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N0055_DGCooperacio\AG_N0084_SCP\AE00046_Processos participatius\Proces participatiu PD 2023-26\10 FASE RETORN\"/>
    </mc:Choice>
  </mc:AlternateContent>
  <bookViews>
    <workbookView xWindow="-120" yWindow="-120" windowWidth="29040" windowHeight="15720"/>
  </bookViews>
  <sheets>
    <sheet name="PROPOSTES RETORN" sheetId="1" r:id="rId1"/>
    <sheet name="Grafic CONJUNT" sheetId="7" r:id="rId2"/>
    <sheet name="Grafics EIXOS" sheetId="4" r:id="rId3"/>
    <sheet name="Grafics TEMES" sheetId="5" r:id="rId4"/>
    <sheet name="N. propostes per eix i tema" sheetId="6" r:id="rId5"/>
    <sheet name="Llistes" sheetId="3" state="hidden" r:id="rId6"/>
  </sheets>
  <externalReferences>
    <externalReference r:id="rId7"/>
  </externalReferences>
  <definedNames>
    <definedName name="_xlnm._FilterDatabase" localSheetId="0" hidden="1">'PROPOSTES RETORN'!$A$1:$G$685</definedName>
    <definedName name="_Toc109114032" localSheetId="0">'PROPOSTES RETORN'!$D$125</definedName>
    <definedName name="_Toc109114034" localSheetId="0">'PROPOSTES RETORN'!$D$164</definedName>
    <definedName name="_Toc109127465" localSheetId="0">'PROPOSTES RETORN'!$D$250</definedName>
    <definedName name="_Toc109127468" localSheetId="0">'PROPOSTES RETORN'!$E$288</definedName>
    <definedName name="_Toc109127473" localSheetId="0">'PROPOSTES RETORN'!$D$328</definedName>
    <definedName name="_Toc109127477" localSheetId="0">'PROPOSTES RETORN'!$D$351</definedName>
    <definedName name="_Toc109224914" localSheetId="0">'PROPOSTES RETORN'!$D$414</definedName>
    <definedName name="_Toc109295337" localSheetId="0">'PROPOSTES RETORN'!$E$430</definedName>
    <definedName name="_Toc109295342" localSheetId="0">'PROPOSTES RETORN'!$E$446</definedName>
    <definedName name="_Toc109295343" localSheetId="0">'PROPOSTES RETORN'!$E$455</definedName>
    <definedName name="_Toc109651489" localSheetId="0">'PROPOSTES RETORN'!$E$492</definedName>
    <definedName name="_Toc109651490" localSheetId="0">'PROPOSTES RETORN'!$D$493</definedName>
    <definedName name="_Toc109651492" localSheetId="0">'PROPOSTES RETORN'!$E$501</definedName>
    <definedName name="_Toc109753274" localSheetId="0">'PROPOSTES RETORN'!$D$653</definedName>
    <definedName name="_Toc109753275" localSheetId="0">'PROPOSTES RETORN'!$D$663</definedName>
    <definedName name="_xlnm.Print_Area" localSheetId="0">Taula1[#All]</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7" l="1"/>
  <c r="D9" i="7"/>
  <c r="D10" i="7"/>
  <c r="D11" i="7"/>
  <c r="D7" i="7"/>
  <c r="D12" i="7" l="1"/>
  <c r="D13" i="5" l="1"/>
  <c r="E13" i="5"/>
  <c r="F13" i="5"/>
  <c r="G13" i="5"/>
  <c r="C13" i="5"/>
  <c r="D12" i="5"/>
  <c r="E12" i="5"/>
  <c r="F12" i="5"/>
  <c r="G12" i="5"/>
  <c r="C12" i="5"/>
  <c r="D11" i="5"/>
  <c r="E11" i="5"/>
  <c r="F11" i="5"/>
  <c r="G11" i="5"/>
  <c r="C11" i="5"/>
  <c r="D10" i="5"/>
  <c r="E10" i="5"/>
  <c r="F10" i="5"/>
  <c r="G10" i="5"/>
  <c r="C10" i="5"/>
  <c r="D9" i="5"/>
  <c r="E9" i="5"/>
  <c r="F9" i="5"/>
  <c r="G9" i="5"/>
  <c r="C9" i="5"/>
  <c r="D8" i="5"/>
  <c r="E8" i="5"/>
  <c r="F8" i="5"/>
  <c r="G8" i="5"/>
  <c r="C8" i="5"/>
  <c r="D7" i="5"/>
  <c r="E7" i="5"/>
  <c r="F7" i="5"/>
  <c r="G7" i="5"/>
  <c r="C7" i="5"/>
  <c r="D6" i="5"/>
  <c r="E6" i="5"/>
  <c r="F6" i="5"/>
  <c r="G6" i="5"/>
  <c r="C6" i="5"/>
  <c r="B13" i="5"/>
  <c r="B12" i="5"/>
  <c r="B11" i="5"/>
  <c r="B10" i="5"/>
  <c r="B9" i="5"/>
  <c r="B8" i="5"/>
  <c r="B7" i="5"/>
  <c r="B6" i="5"/>
  <c r="G5" i="5"/>
  <c r="F5" i="5"/>
  <c r="E5" i="5"/>
  <c r="D5" i="5"/>
  <c r="C5" i="5"/>
  <c r="H5" i="4"/>
  <c r="H9" i="4" s="1"/>
  <c r="H6" i="4"/>
  <c r="H7" i="4"/>
  <c r="H8" i="4"/>
  <c r="G5" i="4"/>
  <c r="G8" i="4" s="1"/>
  <c r="F5" i="4"/>
  <c r="F6" i="4" s="1"/>
  <c r="E5" i="4"/>
  <c r="E6" i="4" s="1"/>
  <c r="D5" i="4"/>
  <c r="D9" i="4" s="1"/>
  <c r="C5" i="4"/>
  <c r="C8" i="4" s="1"/>
  <c r="H13" i="5" l="1"/>
  <c r="D11" i="6" s="1"/>
  <c r="H12" i="5"/>
  <c r="D10" i="6" s="1"/>
  <c r="H11" i="5"/>
  <c r="D9" i="6" s="1"/>
  <c r="H10" i="5"/>
  <c r="D8" i="6" s="1"/>
  <c r="H9" i="5"/>
  <c r="D7" i="6" s="1"/>
  <c r="H8" i="5"/>
  <c r="D6" i="6" s="1"/>
  <c r="H7" i="5"/>
  <c r="D5" i="6" s="1"/>
  <c r="H6" i="5"/>
  <c r="H10" i="4"/>
  <c r="F8" i="4"/>
  <c r="D6" i="4"/>
  <c r="F7" i="4"/>
  <c r="C9" i="4"/>
  <c r="E8" i="4"/>
  <c r="C6" i="4"/>
  <c r="G9" i="4"/>
  <c r="G7" i="4"/>
  <c r="E7" i="4"/>
  <c r="G6" i="4"/>
  <c r="D7" i="4"/>
  <c r="F9" i="4"/>
  <c r="C7" i="4"/>
  <c r="D8" i="4"/>
  <c r="E9" i="4"/>
  <c r="C10" i="4" l="1"/>
  <c r="I8" i="4"/>
  <c r="G10" i="4"/>
  <c r="I9" i="4"/>
  <c r="F10" i="4"/>
  <c r="D10" i="4"/>
  <c r="D4" i="6"/>
  <c r="D13" i="6" s="1"/>
  <c r="H14" i="5"/>
  <c r="E10" i="4"/>
  <c r="I7" i="4"/>
  <c r="I6" i="4"/>
  <c r="I10" i="4" l="1"/>
</calcChain>
</file>

<file path=xl/sharedStrings.xml><?xml version="1.0" encoding="utf-8"?>
<sst xmlns="http://schemas.openxmlformats.org/spreadsheetml/2006/main" count="4266" uniqueCount="985">
  <si>
    <t>TEMÀTICA</t>
  </si>
  <si>
    <t>Desenvolupament: prioritats sectorials i geogràfiques</t>
  </si>
  <si>
    <t>ÀMBITS</t>
  </si>
  <si>
    <t>Àmbit sectorial 1 - Defensa dels drets humans</t>
  </si>
  <si>
    <t>APORTACIONS</t>
  </si>
  <si>
    <t>Modalitats de treball</t>
  </si>
  <si>
    <t xml:space="preserve">Temàtiques </t>
  </si>
  <si>
    <t>SUBTEMES</t>
  </si>
  <si>
    <t>Actors</t>
  </si>
  <si>
    <t>Desburocratitzar l'accés a les diferents eines i modalitats de treball</t>
  </si>
  <si>
    <t xml:space="preserve">Potenciar la modalitat de treball horitzontal, amb una participació activa dels tècnics i receptors "en origen" i companyes amb les que treballem. </t>
  </si>
  <si>
    <t>Canviar la concepció amb la que es tramiten les convocatòries</t>
  </si>
  <si>
    <t>Crear un centre d'empresa i drets humans</t>
  </si>
  <si>
    <t>Transcendir la lògica del projecte petit i apostar per una mirada més llarga (a mig i llarg termini) que augmenti l'impacte de les accions dutes a terme</t>
  </si>
  <si>
    <t>Diferenciar entre projectes i programes i tendir a promoure els programes enlloc dels projectes (sempre que els programes incorporin aquesta visió a mig i llarg termini)</t>
  </si>
  <si>
    <t>Implicar les entitats en el disseny de les convocatòries.</t>
  </si>
  <si>
    <t>Donar suport a qui promou processos democratitzadors i trencar relacions amb estats que cometin crims d'apartheid segons la resolució del Parlament de Catalunya en que es reconeix que Israel aplica el crim d'apartheid contra el poble palestí registrada el 16 de juny de 2022.</t>
  </si>
  <si>
    <t>Reforçar els programes de defensores dels drets humans</t>
  </si>
  <si>
    <t xml:space="preserve">En termes de salut, incorporar en el treball altres sistemes de salut no hegemònics (acupuntura, xamanisme, medicina ayurvèdica, etc.) </t>
  </si>
  <si>
    <t>En termes educatius,  treballar conjuntament amb les pròpies institucions educatives dels països socis, de tal manera que permeti enfortir els seus propis sistemes educatius</t>
  </si>
  <si>
    <t>En termes educatius, ser capaços d'implicar i reforçar les diferents administracions per tal de garantir el correcte desenvolupament i protecció del dret a l'educació (vessant política, legislativa, social)</t>
  </si>
  <si>
    <t xml:space="preserve">Drets econòmics </t>
  </si>
  <si>
    <t xml:space="preserve">Drets laborals i sindicals </t>
  </si>
  <si>
    <t>Drets socials</t>
  </si>
  <si>
    <t>Drets civils</t>
  </si>
  <si>
    <t>Drets polítics</t>
  </si>
  <si>
    <t>Dret a la salut (amb un concepció holística i integral), que impliqui un abordatge de l'atenció primària, els determinants socials de la salut i la defensa dels sistemes públics universals i gratuïts de la salut</t>
  </si>
  <si>
    <t>Dret a la veritat , amb mecanismes que permetin combatre i refutar arguments que científicament es demostri que no són veritat i que es difonen i amplifiquen, sobre tot, a través de les xarxes socials, principalment amb interessos polítics.</t>
  </si>
  <si>
    <t xml:space="preserve">Dret a viure en un entorn segur </t>
  </si>
  <si>
    <t xml:space="preserve">Dret a viure en un entorn  saludable </t>
  </si>
  <si>
    <t>Dret a l'educació (més enllà de les etapes obligatòries)</t>
  </si>
  <si>
    <t xml:space="preserve">Drets de les persones amb diversitat funcional </t>
  </si>
  <si>
    <t xml:space="preserve">Dret a l'interès superior de l'infant (best interests) </t>
  </si>
  <si>
    <t>Drets de les persones defensores dels drets humans</t>
  </si>
  <si>
    <t xml:space="preserve">Drets de les persones migrades i refugiades </t>
  </si>
  <si>
    <t>Dret a la ciutat (integració dels barris informals al teixit i serveis urbans)</t>
  </si>
  <si>
    <t>Dret a una alimentació saludable</t>
  </si>
  <si>
    <t>Sobirania alimentària</t>
  </si>
  <si>
    <t>Empresa i drets humans</t>
  </si>
  <si>
    <t>ONG</t>
  </si>
  <si>
    <t>Persones migrades, en específic quan es tracta de drets d'aquest col·lectiu</t>
  </si>
  <si>
    <t xml:space="preserve">Persones refugiades, en específic quan es tracta de drets d'aquest col·lectiu </t>
  </si>
  <si>
    <t>Docents quan es tracti de drets educatius</t>
  </si>
  <si>
    <t>Infants quan es tracti de drets educatius</t>
  </si>
  <si>
    <t>Propis actors tradicionals de la salut, en específic pels drets de salut</t>
  </si>
  <si>
    <t>Aliances</t>
  </si>
  <si>
    <t>Reforçar la cooperació tècnica amb els tècnics dels països socis.</t>
  </si>
  <si>
    <t>Reforçar les aliances entre les entitats i les comunitats defensores dels drets humans</t>
  </si>
  <si>
    <t>Reforçar l'articulació de les xarxes des d'allò local a allò global</t>
  </si>
  <si>
    <t>Estratègies de protecció en la defensa de la terra i el territori</t>
  </si>
  <si>
    <t>Àmbit sectorial 2 – Defensa dels drets de les minories</t>
  </si>
  <si>
    <t xml:space="preserve"> Temàtiques </t>
  </si>
  <si>
    <t>Dret d'accés a la terra</t>
  </si>
  <si>
    <t>Dret a la defensa de la terra</t>
  </si>
  <si>
    <t>Drets Econòmics, Socials, Culturals i Ambientals (DESCA)</t>
  </si>
  <si>
    <t xml:space="preserve">Drets lingüístics </t>
  </si>
  <si>
    <t xml:space="preserve">Drets civils i polítics </t>
  </si>
  <si>
    <t>Dret a la lliure circulació</t>
  </si>
  <si>
    <t>Nacions sense estat (Kurdistan, Palestina i Sàhara Occidental)</t>
  </si>
  <si>
    <t>Víctimes de tràfic d'essers humans.</t>
  </si>
  <si>
    <t>Treball a iniciativa dels actors (tant del Sud com del Nord)</t>
  </si>
  <si>
    <t>Representants de col·lectius minoritzats</t>
  </si>
  <si>
    <t>Víctimes de tràfic d'éssers humans</t>
  </si>
  <si>
    <t xml:space="preserve">Generar estratègies de protecció que tinguin un seguiment real de les accions dutes a termes per tal de garantir que acaben tenint un impacte a llarg termini. Es defensa que qualsevol acció en aquest camp ha d'allunyar-se d'accions esporàdiques (bolets). </t>
  </si>
  <si>
    <t>Àmbit sectorial 3 - Defensa dels drets de les dones</t>
  </si>
  <si>
    <t>Parlar de justícia de gènere, no només de dret de les dones, des la perspectiva interseccional i LGTBI+.</t>
  </si>
  <si>
    <t>Reforçar el rol de les dones en processos de pau, així com també en la prevenció de la violència i la polarització tòxica</t>
  </si>
  <si>
    <t>Accés a la salut</t>
  </si>
  <si>
    <t xml:space="preserve">Accés a l'educació, inclosa l'educació post-obligatòria. </t>
  </si>
  <si>
    <t>Dones indígenes</t>
  </si>
  <si>
    <t>Violència de gènere i violència masclista</t>
  </si>
  <si>
    <t>Drets sexuals i reproductius</t>
  </si>
  <si>
    <t>Dret de les dones des d'una mirada més comunitària, col·lectiva</t>
  </si>
  <si>
    <t>Avançar en l'agenda feminista</t>
  </si>
  <si>
    <t>Eliminació de la violència sexual en el marc dels conflictes armats</t>
  </si>
  <si>
    <t>Tenir en compte l'agenda de dones, pau i seguretat</t>
  </si>
  <si>
    <t>Incloure les modalitats d'actuació de la resolució 1325 de l'ONU, i tota la resta de resolucions relatives a dones, pau i seguretat</t>
  </si>
  <si>
    <t>Llenguatge més adequat a l'amplitud de la mirada que hauria de tenir, un llenguatge neutre, no discriminatori, no masclista, etc. I tenir una narrativa des de la cooperació de justícia de gènere (interseccional).</t>
  </si>
  <si>
    <t>Garantir interseccionalitats de gènere a l'hora d'acompanyar a defensores de drets humans</t>
  </si>
  <si>
    <t>Cal un increment de recursos per poder-hi treballar</t>
  </si>
  <si>
    <t>Enfortir agendes de les organitzacions de base local que treballen permanentment en la defensa dels drets de les dones</t>
  </si>
  <si>
    <t>Preveure accions específiques de com la limitació de l'espai cívic afecta a les dones</t>
  </si>
  <si>
    <t xml:space="preserve">Donar suport a governs locals, entitats i associacions de cooperació o de desenvolupament local per tal de fomentar la seva iniciativa </t>
  </si>
  <si>
    <t>Partir de l'enfocament de gènere i basat en els drets humans</t>
  </si>
  <si>
    <t>Partir de les epistemologies pròpies dels pobles amb els que es treballa</t>
  </si>
  <si>
    <t>Transversalitat entre gènere i drets humans, treballant amb actors més transversals la governança de les actuacions relacionades amb la defensa dels dretes de les dones i el foment de la pau</t>
  </si>
  <si>
    <t>Crear un ecosistema d'organitzacions feministes locals per fer front als autoritarismes</t>
  </si>
  <si>
    <t>Treball amb les institucions de cadascun dels països per part de les organitzacions de base local</t>
  </si>
  <si>
    <t>Major transversalitat en els espais de decisió, major lideratge de les dones</t>
  </si>
  <si>
    <t>Mitjans de comunicació</t>
  </si>
  <si>
    <t>Tenir una mirada crítica a l'hora d'escollir les aliances (no donar per fet que les administracions locals siguin les millors aliades)</t>
  </si>
  <si>
    <t>Àmbit sectorial 4 - Foment de la pau</t>
  </si>
  <si>
    <t>Incorporar una mirada més àmplia al foment de la pau, incloent-hi la prevenció, desarmament i desnuclearització.</t>
  </si>
  <si>
    <t>Reforçament d'actors locals en processos de pau</t>
  </si>
  <si>
    <t>Incorporar la prevenció de conflictes, la construcció i manteniment de la pau i la resolució de conflictes</t>
  </si>
  <si>
    <t>Centrar la pau en la seguretat humana i no en la seguretat dels estats i focalitzar en la prevenció</t>
  </si>
  <si>
    <t>Abordatge de les causes estructurals dels conflictes</t>
  </si>
  <si>
    <t>Treballar la construcció de pau, també enmig dels conflictes (conflictes oblidats de llarga durada)</t>
  </si>
  <si>
    <t>Unir prevenció i incidència en la nova agenda de pau, resolució 1325 de l'ONU</t>
  </si>
  <si>
    <t>Coherència de polítiques, entre les polítiques de la Generalitat de Catalunya (acció exterior, acollida, habitatge, etc...) i la política de cooperació al desenvolupament</t>
  </si>
  <si>
    <t>Entendre el context de creixent autoritarisme i la necessitat de treballar per el foment de la pau amb la societat civil i els organismes locals</t>
  </si>
  <si>
    <t>Incorporar la sensibilitat al conflicte i la formació per a tots els actors</t>
  </si>
  <si>
    <t>Actualment, només es pot treballar amb pocs països en aquest àmbit. Caldria més flexibilitat per poder treballar amb un nombre major de països.</t>
  </si>
  <si>
    <t>Aprofitar els sistemes d'organització social tradicionals de prevenció, gestió i resolució de conflictes</t>
  </si>
  <si>
    <t>Necessitat que existeixi un programa/política pública de foment de la pau de la Generalitat de Catalunya</t>
  </si>
  <si>
    <t>Espai cívic com estratègia de defensa i prevenció</t>
  </si>
  <si>
    <t>Intersecció de la cultura i l'esport per reforçar la cohesió social davant la polarització tòxica</t>
  </si>
  <si>
    <t xml:space="preserve">Incloure la "sensibilitat al conflicte" de forma transversal a les actuacions de cooperació al desenvolupament i acció humanitària </t>
  </si>
  <si>
    <t>Recerca</t>
  </si>
  <si>
    <t>Aprofitar els sistemes d'organització social tradicional de prevenció, gestió i resolució de conflictes</t>
  </si>
  <si>
    <t>Consell Català de Foment de la Pau</t>
  </si>
  <si>
    <t>Societat civil i actors locals</t>
  </si>
  <si>
    <t>Diàspores de països en conflicte que viuen a Catalunya</t>
  </si>
  <si>
    <t>Institut Català Internacional per la Pau (ICIP)</t>
  </si>
  <si>
    <t>Criteris per orientar la focalització geogràfica</t>
  </si>
  <si>
    <t>Criteris relacionats amb les característiques dels països:</t>
  </si>
  <si>
    <t>Capacitats instal·lades en els països receptors - Nivell de solidesa dels moviments socials (Senegal i Tunísia). (Moviments transformadors)</t>
  </si>
  <si>
    <t>Creixement demogràfic i urbà més accelerat</t>
  </si>
  <si>
    <t>Permeabilitat de les fronteres (Centre Amèrica) i Senegal/Gàmbia</t>
  </si>
  <si>
    <t>Països amb conflictes armats (Filipines, RD Congo, Síria, Colòmbia - acord de pau)</t>
  </si>
  <si>
    <t>Desplaçaments forçats (per conflictes, els efectes del canvi climàtic, etc.)</t>
  </si>
  <si>
    <t>Nivell de repressió de les persones defensores dels drets humans</t>
  </si>
  <si>
    <t>No col·laboració del país soci/del Sud</t>
  </si>
  <si>
    <t>En l'establiment de cooperació bilateral directa amb institucions dels països socis, els països han de tenir respecte pels drets humans</t>
  </si>
  <si>
    <t>Vulnerabilitat al canvi climàtic</t>
  </si>
  <si>
    <t>Vulneració dels drets humans (indicadors: persones assassinades, nivell de pobresa, població indígena, etc.)</t>
  </si>
  <si>
    <t>Criteris relacionats amb les capacitats de la cooperació catalana per treballar amb aquests països:</t>
  </si>
  <si>
    <t>Històric del moviment solidari català (Sàhara Occidental, Palestina i Kurdistan)</t>
  </si>
  <si>
    <t>Posar en valor l'històric de la cooperació catalana (acumulat)</t>
  </si>
  <si>
    <t>Capacitats d'actuar en funció de les capacitats de la cooperació catalana</t>
  </si>
  <si>
    <t>Capacitat per representar referents transformadors (casos d'èxit). Tunísia</t>
  </si>
  <si>
    <t>Població migrada a Catalunya (diàspora actual i passada)</t>
  </si>
  <si>
    <t>Altres aportacions recollides</t>
  </si>
  <si>
    <t>Resultat d'un diagnòstic publicat a principis d'aquest curs que valora com s'incorpora la construcció de pau en les polítiques de cooperació al desenvolupament de la Generalitat (entre altres actors, també de l'Ajuntament de Barcelona, etc.).</t>
  </si>
  <si>
    <t>Educació per al desenvolupament</t>
  </si>
  <si>
    <t>Paradigma i denominació de l’EpD</t>
  </si>
  <si>
    <t>Educació per la transformació social (esmentat pels dos grups de treball). Aquesta denominació permet transmetre la transformació de totes les persones, no només del nord. I es considera que transmet una acció proactiva i empodera a la societat.</t>
  </si>
  <si>
    <t xml:space="preserve">Educació per la Justícia Global (esmentat pels dos grups de treball). El desenvolupament actual es considera desfasat i que porta a la destrucció del planeta. Per aquest motiu, es planteja la necessitat de buscar un model alternatiu al creixement infinit. En aquest sentit, justícia global es considera un concepte més global que inclou la transformació. Marca un objectiu. S'inclou justícia per afegir la necessitat de reequilibri. Es planteja que la substitució del terme "global" per "social" podria donar una major claredat sobre l'objectiu que es persegueix. </t>
  </si>
  <si>
    <t>Educació per a la ciutadania global. Es considera que és millor buscar noms estàndards a nivell internacional, no tant territorials. En aquest sentit, a nivell internacional es parla de transformació, de mirada crítica i de ciutadania global. La dimensió global, per altra banda, també evoca a una major relació i a la necessitat d'enriquiment i aprenentatges mutus. Es planteja no incloure ciutadania en la nova denominació, perquè hi ha persones que encara no tenen garantit el dret a la ciutadania i, per tant, és excloent. (Esmentat pels dos grups de treball).</t>
  </si>
  <si>
    <t>Educació crítica i transformadora. S'afegeix que si es parla només de transformació pot fer que es quedi més buit de contingut. Per tant, caldria afegir-hi un objectiu, una direcció.</t>
  </si>
  <si>
    <t xml:space="preserve">Educació per futurs alternatius. El futur ha de ser diferent a l'actual per garantir-ne la seva viabilitat, així que s'entén que aquesta denominació podria ser encertada. </t>
  </si>
  <si>
    <t>En relació a quin hauria de ser el paradigma i conseqüentment la denominació de l'EpD en el marc de l'Estratègia i els motius, les aportacions recollides han estat les següents:</t>
  </si>
  <si>
    <t xml:space="preserve">En el transcurs del debat sobre la denominació de l'EpD també es recullen les següents aportacions de caire més transversal: </t>
  </si>
  <si>
    <t>Sigui quina sigui la denominació, aquesta hauria d'incorporar la direccionalitat en el paradigma, cap a on anem?</t>
  </si>
  <si>
    <t xml:space="preserve">Més enllà de la denominació concreta, el que és primordial és que aquesta inclogui una mirada interseccional, decolonial, intercultural i local-global. També, hauria de tenir en compte, la ecodependència i la justícia climàtica. Per últim, s'esmenta que hauria d'apostar pel treball per processos, amb una acció activa. </t>
  </si>
  <si>
    <t>Un darrer element a valorar, és que la denominació ha de ser comprensible pels neòfits en la matèria, ja que no comprendre-la pot crear distància. Així doncs, és molt important que sigui intel·ligible pel conjunt de la població.</t>
  </si>
  <si>
    <t xml:space="preserve">L'educació per al Desenvolupament (o el que sigui; ciutadania, justícia global, etc) té com a missió el coneixement de les injustícies mundials, les seves connexions i les seves implicacions el dia a dia. Tot i que s'adreça a tota la població, és evident que la infància i Joventut és un target especialment important. En aquest sentit, l'educació formal (primària, secundària i universitària) permet arribar al 100% d'infants i adolescents i al 50% de joves de tot el país. Cal, doncs, aprofitar escoles, instituts i universitats com a espais educatius d'EpD. Això ha de ser una prioritat del Pla Director. </t>
  </si>
  <si>
    <t>I, en aquesta mateixa línia, la formació de professorat, que es fa a les facultats d'educació i als màsters de secundaria, han de dedicar-se de ple a treballar la competència ètica i de participació activa i responsable a la societat, com una manera de fer EpD.</t>
  </si>
  <si>
    <t>Pau i no violència (esmentat en els dos grups de treball)</t>
  </si>
  <si>
    <t>Migració i refugi (esmentat en els dos grups de treball)</t>
  </si>
  <si>
    <t>Enfocament de drets humans</t>
  </si>
  <si>
    <t>Decreixement econòmic</t>
  </si>
  <si>
    <t>Economies transformadores, altres economies (del bé comú, circular...)</t>
  </si>
  <si>
    <t>Justícia climàtica</t>
  </si>
  <si>
    <t>Interseccionalitat</t>
  </si>
  <si>
    <t>Descentralitzat de les cures</t>
  </si>
  <si>
    <t>Medi ambient i emergència climàtica</t>
  </si>
  <si>
    <t>Sostenibilitat ambiental</t>
  </si>
  <si>
    <t>Ecofeminisme</t>
  </si>
  <si>
    <t>Consum responsable</t>
  </si>
  <si>
    <t>Drets humans, drets econòmics, culturals i socials</t>
  </si>
  <si>
    <t>Gènere</t>
  </si>
  <si>
    <t>Igualtat i lluita contra la violència de gènere</t>
  </si>
  <si>
    <t>Interculturalitat</t>
  </si>
  <si>
    <t>Vulneració de drets a l'entorn digital, com un focus d'atenció per a l'EpD quant a l'aprofundiment i foment de competències crítiques per abordar el repte global de l'ús indegut de la Intel·ligència Artificial o la manipulació social mitjançant mecanismes dels espais digitals.</t>
  </si>
  <si>
    <t>Àmbits i formats</t>
  </si>
  <si>
    <t>Potenciar la reflexió sobre els impactes globals i empoderar per a l'acció</t>
  </si>
  <si>
    <t>Incidència transformadora social i política, però sobretot, incidència política</t>
  </si>
  <si>
    <t>Canvi com a procés transformador</t>
  </si>
  <si>
    <t>Mobilització social (posar-la en el centre)</t>
  </si>
  <si>
    <t>Formació i recerca (formal)</t>
  </si>
  <si>
    <t>Sensibilització</t>
  </si>
  <si>
    <t>Educació formal vinculada als nous currículums escolars</t>
  </si>
  <si>
    <t>Tenir sempre present la potència de l'educació no formal</t>
  </si>
  <si>
    <t>Avaluar l'impacte de la sensibilització. Clau de volta: assoliment de canvi d'actituds</t>
  </si>
  <si>
    <t>Treball comunitari</t>
  </si>
  <si>
    <t>Treball en xarxa</t>
  </si>
  <si>
    <t>Formats de llarga durada</t>
  </si>
  <si>
    <t>Foment d’aliances</t>
  </si>
  <si>
    <t>Potenciar el treball amb les entitats locals que treballen les realitats locals.</t>
  </si>
  <si>
    <t>Facilitar a les entitats petites que puguin crear aquestes aliances entre elles.</t>
  </si>
  <si>
    <t>També, s'ha de tenir en compte l'estat i l'enfortiment de les entitats a les ciutats i poblacions petites. Per tant, cal un major suport a les petites i mitjanes entitats per a que puguin crear aliances. Així com també diversificar l'accés als recursos per a petites i mitjans entitats i fer convocatòries específiques per a petites i mitjanes entitats.</t>
  </si>
  <si>
    <t>Disposar d'un agent facilitador.</t>
  </si>
  <si>
    <t>Afavorir amb punts la cooperació entre agents. Donar més punts als projectes que fomentin la creació d'aliances o el seu enfortiment. Convocatòries que no siguin per concurrència competitiva sinó que fomentin col·laboració i aliances entre entitats.</t>
  </si>
  <si>
    <t>Ponderar en positiu projectes que treballen estretament aliances amb mitjans de comunicació (des de la formació, com ja s'ha comentat), però també de manera activa proposant continguts que contribueixin a sensibilitzar a la població des dels mitjans més massius.</t>
  </si>
  <si>
    <t>La posada en comú de les experiències dels altres.</t>
  </si>
  <si>
    <t>Per a poder col·laborar, és imprescindible conèixer i respectar la idiosincràsia territorial.</t>
  </si>
  <si>
    <t>Laboratoris d'innovació.</t>
  </si>
  <si>
    <t>Residències artístiques.</t>
  </si>
  <si>
    <t>Potenciar la complementarietat dels diversos actors.</t>
  </si>
  <si>
    <t>Diversificar els instruments per facilitar la col·laboració.</t>
  </si>
  <si>
    <t>Formacions realitzades per actors del sud que ja han passat per mobilitzacions ciutadanes transformadores.</t>
  </si>
  <si>
    <t>Aliances entre la formació formal i la formació no formal (entitats), creant xarxa i coneixements.</t>
  </si>
  <si>
    <t>Els instruments actuals ja serveixen.</t>
  </si>
  <si>
    <t>Suport econòmic.</t>
  </si>
  <si>
    <t>Prioritzar aquelles aliances més estructurals i amb dimensió internacional.</t>
  </si>
  <si>
    <t>Descentralitzar les institucions catalanes per afavorir millores aliances amb activistes, entitats i Govern.</t>
  </si>
  <si>
    <t>Potenciar i dotar de recursos altres administracions.</t>
  </si>
  <si>
    <t>Afavorir sinergies entre l' Agència Catalana de Cooperació al Desenvolupament  (ACCD) i les Diputacions.</t>
  </si>
  <si>
    <t>Convocatòries I+D per campanyes.</t>
  </si>
  <si>
    <t>Acords estables amb el departament d'educació.</t>
  </si>
  <si>
    <t>Per agilitzar dins del foment de les aliances també s'hauria de fomentar les aliances entre els agents de la ciutat i també amb els mitjans de comunicació.</t>
  </si>
  <si>
    <t>Elements per a l'avaluació</t>
  </si>
  <si>
    <t>Crear mecanismes (tècnics i econòmics) per avaluar l'impacte de l'EpD, amb indicadors definits prèviament i prioritzant indicadors qualitatius.</t>
  </si>
  <si>
    <t>Canviar la concepció d'avaluació dels projectes educatius, i partir de l'evidencia del canvi i de la contribució del projecte al mateix. Així doncs, cal definir a priori quina ha de ser la contribució finalista de cada acció.</t>
  </si>
  <si>
    <t>Donar suport a nivell estructural a les entitats per a que puguin destinar temps i  recursos a l'avaluació dels seus projectes.</t>
  </si>
  <si>
    <t>Fomentar i facilitar avaluacions intermèdies i finals (amb temps i recursos).</t>
  </si>
  <si>
    <t>Incorporar la col·laboració de les diferents entitats en el seguiment i avaluació de l'estratègia</t>
  </si>
  <si>
    <t>Desenvolupar indicadors d'eficàcia cultural per avaluar les campanyes de sensibilització.</t>
  </si>
  <si>
    <t>Simplificar els requisits de valoració.</t>
  </si>
  <si>
    <t>Revisió dels elements pedagògics dels projectes d'EpD. Incorporar dins els projectes eines per a la revisió pedagògica dels mateixos.</t>
  </si>
  <si>
    <t>Continuïtat versus innovació. Valorar els projectes continuistes encara que no siguin nous. Excés de zel per la creativitat i la novetat. En aquest mateix sentit, donar valora també a grups consolidats, de continuïtat.</t>
  </si>
  <si>
    <t>Fomentar projectes més a llarg termini.</t>
  </si>
  <si>
    <t>Àmbits, temàtiques i formats a prioritzar </t>
  </si>
  <si>
    <t>Acció Humanitària</t>
  </si>
  <si>
    <t>Focalització de l’Acció Humanitària</t>
  </si>
  <si>
    <t>Mantenir el finançament, situació que no es pot aconseguir sense voluntat política.</t>
  </si>
  <si>
    <t xml:space="preserve">Prevenció de conflictes a través dels propis governs locals. </t>
  </si>
  <si>
    <t>A banda de donar respostes a les emergències i intervenir en crisis de llarga durada, cal prioritzar la prevenció.</t>
  </si>
  <si>
    <t xml:space="preserve">Focalitzar en crisis de llarga durada, conflictes enquistats, oblidats, focalitzant alhora en Reducció de Risc de Desastres (RRD). </t>
  </si>
  <si>
    <t>Les intervencions en crisis oblidades poden donar valor afegit (esmentat pels dos grups).</t>
  </si>
  <si>
    <t xml:space="preserve">Tenir en compte els problemes amb l'accés a les persones que pateixen aquestes situacions (problema de la reducció de l'espai humanitari). </t>
  </si>
  <si>
    <t>Posar l'èmfasi en el dret a la vida, independentment del tipus de crisis.</t>
  </si>
  <si>
    <t>Demanar a les entitats que prioritzin els Core Humanitarian Standars (que impliquen components de drets), així com el Do No Harm.</t>
  </si>
  <si>
    <t>No incloure sectors d'intervenció prioritaris, doncs aquests queden determinats per les necessitats de cada emergència.</t>
  </si>
  <si>
    <t>En lloc de plantejar-nos una priorització dels sectors d'intervenció en matèria d'acció humanitària, seria més apropiat tenir en compte eixos transversals: protecció de la infància com a col·lectiu, gènere, etc. i incloure una mirada de protecció.</t>
  </si>
  <si>
    <t xml:space="preserve">Les grans emergències interessen molt política i mediàticament. Tenen més impacte en l'opinió pública que no pas impacte real però cal anar més enllà del tema mediàtic i actuar amb valor afegit, amb corresponsabilitat, mirant com anar més enllà de l'impacte mediàtic o com aprofitar-lo. </t>
  </si>
  <si>
    <t>En justícia global.</t>
  </si>
  <si>
    <t xml:space="preserve">En base a les capacitats de resposta existents de la Cooperació Catalana. </t>
  </si>
  <si>
    <t>A través de l'avaluació de l'impacte i seguiment de les accions d'AH.</t>
  </si>
  <si>
    <t>En la incidència política.</t>
  </si>
  <si>
    <t>En les poblacions més vulnerables.</t>
  </si>
  <si>
    <t>En trobar espais per aconseguir consensos pensant en les persones.</t>
  </si>
  <si>
    <t>Aplicar l'enfocament Nexus.</t>
  </si>
  <si>
    <t>Coordinació i complementarietat d’actors</t>
  </si>
  <si>
    <t>Tenir preparats amb anterioritat a les emergències certs instruments d'actuació com ara les Crides; protocols que permetin prevenir; etc.</t>
  </si>
  <si>
    <t>Aprofundir en el mecanisme de la crida.</t>
  </si>
  <si>
    <t>Les Universitats estan elaborant un Pla Integral d'Universitats i Refugi; seria interessant establir aliances més clares amb la Generalitat per compartir eines d'ajuda a la comunitat universitària perque les universitats puguin ser Universitats refugi i brindar un suport integral (sanitari, legal, etc).</t>
  </si>
  <si>
    <t>Coordinació entre diferents organismes públics per tal de reduir la feina a la pròpia entitat (davant les moltes sol·licituds que reben).</t>
  </si>
  <si>
    <t xml:space="preserve">Execució de l'AH per agents locals que coneguin el terreny: el Grand Bargain planteja la deslocalització de l'ajut i aquesta pot ser una marca de la cooperació catalana: no fer aportacions ad hoc en funció de crisis mediàtiques sinó centrar-se en crisis de llarga durada, identificant actors tant d'aquí com locals amb perspectiva a mig termini amb certa capacitat de resposta incloent en RRD i establir-hi relació perquè puguin respondre quan calgui. </t>
  </si>
  <si>
    <t>En espais on hi hagi entitats catalanes sobre el terreny (per tal que les ajudes siguin molt més directes).</t>
  </si>
  <si>
    <t>Espai de retiment de comptes</t>
  </si>
  <si>
    <t>Espai de coordinació</t>
  </si>
  <si>
    <t>Doble espai de debat, un per donants i un altre pels missatges que es llencen a la ciutadania</t>
  </si>
  <si>
    <t>Bona praxis</t>
  </si>
  <si>
    <t xml:space="preserve">Paper pessimista basat en la consideració que el CCAHE s'ha convertit en un espai de bones intencions, tot i que de vegades, pot resultar útil (crisi de refugiats d'Ucraïna. Es destaca que massa sovint esdevé un espai on els actors expliquen el què fan i poca cosa més. Es propugna la necessitat de redefinir el seu significat, objectius i funcionament. </t>
  </si>
  <si>
    <t>Cal un reconeixement mutu dels diferents agents i una definició clara del rol de cadascun</t>
  </si>
  <si>
    <t>La convocatòria no s'hauria de tractar com una campanya mediàtica</t>
  </si>
  <si>
    <t>Millora d'instruments</t>
  </si>
  <si>
    <t>Hi ha problemes amb la justificació (excés de burocràcia). Caldria una simplificació i desborucratització dels processos</t>
  </si>
  <si>
    <t>Des burocratització i flexibilitat de les subvencions de la Generalitat. Algunes administracions accepten certes justificacions i d'altres no. Cal determinar quines són les necessitats de les entitats per justificar segons quins conceptes. Caldria que la llei es complís d'igual manera</t>
  </si>
  <si>
    <t>La intervenció es veu molt limitada a les bases que en regulen l'accés</t>
  </si>
  <si>
    <t>Homogeneïtzar instruments i procediments i facilitar els espais per fer-ho</t>
  </si>
  <si>
    <t>Caldria recuperar els convenis humanitaris</t>
  </si>
  <si>
    <t>Convenis específics d'emergències amb ONG</t>
  </si>
  <si>
    <t>Convocatòries pròpies de les administracions locals, diputacions, Agència Catalana de Cooperació al Desenvolupament (ACCD).</t>
  </si>
  <si>
    <t>Desenvolupar el sistema d'acreditació</t>
  </si>
  <si>
    <t>Tenir uns protocols d'actuació perquè no s'hagi d'anar a remolc</t>
  </si>
  <si>
    <t>Enfocament Nexus</t>
  </si>
  <si>
    <t>Crides</t>
  </si>
  <si>
    <t>Inclusió de la Mirada del Sud</t>
  </si>
  <si>
    <t>Acords dels gran BARGAIN</t>
  </si>
  <si>
    <t xml:space="preserve">És imprescindible tenir present les estructures socials tradicionals d'organització pròpies del Sud: institucions polítiques locals, sistemes sanitaris, educatius, etc. </t>
  </si>
  <si>
    <t xml:space="preserve">Community Engegament: Tenir relació amb les comunitats per adaptar la resposta a les seves necessitats. Escolta activa i disseny conjunt de totes les fases del projecte. </t>
  </si>
  <si>
    <t>En determinades entitats ja s'inclou la mirada del sud en totes les fases de l'AH. Caldria generalitzar-ho: incorporar sempre a la població local en els processos de seguiment. La població ha de tenir veu en la rendició de comptes.</t>
  </si>
  <si>
    <t>Els instruments haurien de contemplar la inclusió de la mirada del sud, per exemple, en l'elaboració del diagnòstic ràpid inicial. En aquest sentit, cal sensibilitzar a les administracions locals i supralocals per a que en vegin la necessitat d'acceptar el sud com actor clau.</t>
  </si>
  <si>
    <t>Haurien de ser aportacions de llarga durada, amb entitats locals que tinguin un impacte real.</t>
  </si>
  <si>
    <t>Disposar d'instruments i indicadors específics per monitoritzar el grau de localització de l'ajuda específica per comprovar que si l'ACCD es proposa destinar un % X de € a localització, hi hagi mecanismes per monitorejar si s'ha complert o no.</t>
  </si>
  <si>
    <t>Cal posar a les persones al centre, com a subjecte (protecció; titulars de drets), no com objectes sobre els que cal actuar.</t>
  </si>
  <si>
    <t>Incloure en el relat del perquè (causes) cal actuar en una crisi i en el relat de l'estratègia de sortida de com actuar en una crisi, la mirada del sud.</t>
  </si>
  <si>
    <t xml:space="preserve">No utilitzar l'ajuda com instrument oportunista; </t>
  </si>
  <si>
    <t>Reptes globals del desenvolupament</t>
  </si>
  <si>
    <t>Repte sostenibilitat ambiental</t>
  </si>
  <si>
    <t>Adaptació al canvi i emergència climàtica</t>
  </si>
  <si>
    <t>Prevenció de riscos climàtics i ambientals</t>
  </si>
  <si>
    <t>Transició energètica, també en els països del sud</t>
  </si>
  <si>
    <t>Justícia climàtica i conflictes (prevenció de conflictes lligats a l'accés a recursos naturals)</t>
  </si>
  <si>
    <t>Impacte climàtic de la digitalització</t>
  </si>
  <si>
    <t>Relació entre canvi climàtic i migracions. Recerca: conseqüències canvi climàtic i migracions</t>
  </si>
  <si>
    <t>Alimentació</t>
  </si>
  <si>
    <t>Lluita contra la corrupció</t>
  </si>
  <si>
    <t>Accés a l'aigua; preservació i accés a aqüífers; aprofitament de l'aigua</t>
  </si>
  <si>
    <t>Recuperació de terrenys de conreu, medis de vida agrícola, accés a la terra</t>
  </si>
  <si>
    <t>Replantejament del model econòmic - apostar per la transició cap al decreixement econòmic</t>
  </si>
  <si>
    <t>Prevenció i gestió de residus</t>
  </si>
  <si>
    <t>Conservació del mar</t>
  </si>
  <si>
    <t>Empreses extractivistes de recursos naturals i els seus efectes sobre les comunitats indígenes, així com les empreses de seguretat que treballen per les empreses extractivistes i les permeten operar al Sud</t>
  </si>
  <si>
    <t>Transició justa de l'economia circular (impulsar altres paradigmes de l'economia circular)</t>
  </si>
  <si>
    <t>Consum i producció sostenible</t>
  </si>
  <si>
    <t>Grans contaminadors</t>
  </si>
  <si>
    <t>Línies de treball</t>
  </si>
  <si>
    <t>Impulsar totes les plantejades: desenvolupament, Epd, acció humanitària i d'emergències i</t>
  </si>
  <si>
    <t>Coherència de polítiques per al desenvolupament.</t>
  </si>
  <si>
    <t>Instruments i mecanismes</t>
  </si>
  <si>
    <t>Programes d'innovació social.</t>
  </si>
  <si>
    <t>Enfocament crític.</t>
  </si>
  <si>
    <t>Perspectiva de gènere.</t>
  </si>
  <si>
    <t>Projectes i programes a llarg termini (superiors a 2 anys), a través de convenis de col·laboració de llarga durada per garantir un treball estable i durador.</t>
  </si>
  <si>
    <t>Treballar per formar xarxa i el vincle amb les universitats per fer investigacions aplicades (per exemple, sobre relació entre canvi climàtica i mobilitat humana).</t>
  </si>
  <si>
    <t>Compra pública socialment responsable.</t>
  </si>
  <si>
    <t>Centre d'Empresa i Drets humans.</t>
  </si>
  <si>
    <t>Formació a les ONGD perquè incorporen la sostenibilitat ambiental i acció climàtica.</t>
  </si>
  <si>
    <t>Tipificació internacional dels crims ecològics.</t>
  </si>
  <si>
    <t>Recerca aplicada.</t>
  </si>
  <si>
    <t>Treballar la visió de l'impacte del canvi climàtic sobre els mitjans de subsistència de les persones (ex. menor capacitat de viure de la terra i major dependència de la agroindústria).</t>
  </si>
  <si>
    <t>Construir poder comunitari.</t>
  </si>
  <si>
    <t>Cocreació.</t>
  </si>
  <si>
    <t>Tractats multilaterals.</t>
  </si>
  <si>
    <t>Aliances dins de les pròpies administracions (coherència de polítiques).</t>
  </si>
  <si>
    <t>Indicadors reproductius (incloure indicadors de procés i no només de resultats).</t>
  </si>
  <si>
    <t>Programes de beques que permetin la formació (al propi país o a Catalunya).</t>
  </si>
  <si>
    <t>Tasca de formació i acompanyament als actors.</t>
  </si>
  <si>
    <t>Cal que la Generalitat de Catalunya faci un replantejament de la partida pressupostària destinada a la Cooperació.</t>
  </si>
  <si>
    <t xml:space="preserve"> Aliances</t>
  </si>
  <si>
    <t>Moviment camperols</t>
  </si>
  <si>
    <t>Col·lectius indígenes</t>
  </si>
  <si>
    <t>Centres d'investigació i recerca</t>
  </si>
  <si>
    <t>Centre català d'empreses i drets humans</t>
  </si>
  <si>
    <t>Joventut</t>
  </si>
  <si>
    <t>Repte mobilitat humana, migracions i refugi</t>
  </si>
  <si>
    <t>Dret a asil</t>
  </si>
  <si>
    <t>Dret a l'apatrídia (Sàhara Occidental). Fa referència a qualsevol persona que es no considera com nacional per cap estat segons la seva legislació.</t>
  </si>
  <si>
    <t>En clau de drets humans, s'ha de prestar atenció a les causes que generen que aquesta mobilitat humana, migracions o refugi. No es pot obviar la responsabilitat del Nord global en aquests fenòmens.</t>
  </si>
  <si>
    <t>Drets humans en frontera</t>
  </si>
  <si>
    <t>Nexe entre desenvolupament i migració</t>
  </si>
  <si>
    <t>Racisme institucional</t>
  </si>
  <si>
    <t>Dret a migrar / a la mobilitat humana (com un concepte que defineix que migrar és natural i un dret)</t>
  </si>
  <si>
    <t>Relació efectes climàtics i conflictes</t>
  </si>
  <si>
    <t>Cultura de pau i desmilitarització</t>
  </si>
  <si>
    <t>Drets en països de trànsit</t>
  </si>
  <si>
    <t>Conflictes oblidats</t>
  </si>
  <si>
    <t>Externalització de les fronteres a països autoritaris</t>
  </si>
  <si>
    <t>Drets en països d'acollida</t>
  </si>
  <si>
    <t>Denúncia de la política de dissuasió</t>
  </si>
  <si>
    <t xml:space="preserve">Caldria impulsar totes les plantejades: desenvolupament, Epd, acció humanitària i d'emergències i </t>
  </si>
  <si>
    <t>Visió a llarg termini.</t>
  </si>
  <si>
    <t>Incidència política.</t>
  </si>
  <si>
    <t>Coherència de polítiques públiques</t>
  </si>
  <si>
    <t>Potenciar l'educació per al desenvolupament.</t>
  </si>
  <si>
    <t>Circularitat de les migracions i el desenvolupament amb la implicació de la ciutadania d'altres orígens.</t>
  </si>
  <si>
    <t>Partenariats.</t>
  </si>
  <si>
    <t>Eines més àgils (resposta Ucraïna).</t>
  </si>
  <si>
    <t xml:space="preserve">Espai de treball no només de treballadors humanitaris. Ampliar els actors, donat que la tipologia de necessitats és molt gran on es requereix una diversitats d'experteses i actors implicats. </t>
  </si>
  <si>
    <t>Entitats que treballen en fronteres des del Sud Global.</t>
  </si>
  <si>
    <t>Departament de Drets Socials (infància, menors no acompanyats).</t>
  </si>
  <si>
    <t>Universitats.</t>
  </si>
  <si>
    <t>ONG's.</t>
  </si>
  <si>
    <t>La Corporació Catalana de Mitjans audiovisuals (CCMA) per tal de combatre el discurs criminalitzador.</t>
  </si>
  <si>
    <t>Organitzacions sindicals.</t>
  </si>
  <si>
    <t>Departament de Justícia.</t>
  </si>
  <si>
    <t>Entitats especialitzades.</t>
  </si>
  <si>
    <t>Administracions públiques locals.</t>
  </si>
  <si>
    <t>Departament d'Acció Exterior.</t>
  </si>
  <si>
    <t>Departament d'Igualtat i Feminismes</t>
  </si>
  <si>
    <t>Repte salut global</t>
  </si>
  <si>
    <t>Àmbits temàtics</t>
  </si>
  <si>
    <t>Enfortiment de sistemes públics i universals de salut.</t>
  </si>
  <si>
    <t>Formació de les persones professionals de la salut.</t>
  </si>
  <si>
    <t>Qualitat dels serveis de salut pública (àmbit que es relaciona directament amb l'anterior).</t>
  </si>
  <si>
    <t>Salut planetària (impacte dels canvis climàtics i ambientals en la salut).</t>
  </si>
  <si>
    <t>Salut preventiva.</t>
  </si>
  <si>
    <t>Cosmovisió (medicina tradicional + medicina científica).</t>
  </si>
  <si>
    <t>Atenció primària de salut.</t>
  </si>
  <si>
    <t>La protecció i drets de les poblacions indígenes com a proveïdores de les farmacèutiques.</t>
  </si>
  <si>
    <t>Governança de la indústria farmacèutica, regulació de la mateixa.</t>
  </si>
  <si>
    <t>Igualtat d'accés als medicaments (vacunes).</t>
  </si>
  <si>
    <t>Determinants socials de la salut.</t>
  </si>
  <si>
    <t>Salut de la infància.</t>
  </si>
  <si>
    <t>Garantir la salut sexual i reproductiva (mutilació femenina -IMGF, dret a l'avortament-, no només en països del sud sinó en dones migrades dels països del nord). Treballar-hi a nivell de drets, repressions, persecució...</t>
  </si>
  <si>
    <t>Caldria impulsar totes les plantejades: desenvolupament, Epd, acció humanitària i d'emergències i</t>
  </si>
  <si>
    <t>Major regulació pel que fa a les grans indústries farmacèutiques, analitzant i incorporant elements de governança de la mateixa.</t>
  </si>
  <si>
    <t>Coordinació entre administracions, tant a nivell intern de cada administració i, per tant, interdepartamental, com entre administracions diferents i amb altres actors, per tal d'evitar duplicitats.</t>
  </si>
  <si>
    <t>Recerca en salut.</t>
  </si>
  <si>
    <t>Compra pública de material sanitari ètica i sostenible.</t>
  </si>
  <si>
    <t>Mirada des d'una perspectiva de gènere.</t>
  </si>
  <si>
    <t>Organitzacions i moviments locals de defensa del dret a la salut amb moviments internacionals de defensa de dret a la salut i amb administracions públiques.</t>
  </si>
  <si>
    <t>Organitzacions internacionals de drets humans.</t>
  </si>
  <si>
    <t>Població indígena.</t>
  </si>
  <si>
    <t>Repte digitalització</t>
  </si>
  <si>
    <t>Digitalització coherent amb la justícia global (eines, software, programari, processos de digitalització).</t>
  </si>
  <si>
    <t>Eines per evitar notícies falses en contextos de polarització tòxica.</t>
  </si>
  <si>
    <t>Ciberseguretat en general i ciberseguretat lligada amb entitats defensores dels DDHH (seguretat en entorns digitals).</t>
  </si>
  <si>
    <t>Codi obert i programari lliure, així com també Big Data lliure i oberta.</t>
  </si>
  <si>
    <t>Propietat digital (infraestructura, big data) i grans monopolis digitals.</t>
  </si>
  <si>
    <t>Impacte de la digitalització en els drets laborals.</t>
  </si>
  <si>
    <t>Protecció de la infància en entorns digitals.</t>
  </si>
  <si>
    <t>Salut mental en infància i adolescència relacionada amb la digitalització.</t>
  </si>
  <si>
    <t>Beneficis de la digitalització com suport a la transició ecològica i l'economia circular.</t>
  </si>
  <si>
    <t>Digital Organitzation (organització global a través de les noves tecnologies), a través del reforç de les capacitats digitals.</t>
  </si>
  <si>
    <t>Afavorir la digitalització del sector de justícia global (administracions públiques, universitats, entitats, etc).</t>
  </si>
  <si>
    <t>Suport a sectors econòmics d'alt valor afegit (emprenedoria transnacional).</t>
  </si>
  <si>
    <t>Digitalització a favor del consum sostenible i responsable.</t>
  </si>
  <si>
    <t>Algoritmes i intel·ligència artificial i drets humans.</t>
  </si>
  <si>
    <t>Vigilància massiva mitjançant eines digitals i en entorns digitals (conflictes armats i fronteres, autoritarismes, a nivell laboral i sindical).</t>
  </si>
  <si>
    <t>Mecanismes de control de l'estat.</t>
  </si>
  <si>
    <t>Geopolítica digital.</t>
  </si>
  <si>
    <t>Bretxa digital (reducció en col·lectius amb menys accés).</t>
  </si>
  <si>
    <t>Límits permesos en base a altres normatives que no tenen a veure amb la tecnologia (privacitat, protecció de dades...)</t>
  </si>
  <si>
    <t>Capacitació i formació crítica envers les tecnologies (a organitzacions i al sector de l'ensenyament)</t>
  </si>
  <si>
    <t>Codi obert i programari lliure</t>
  </si>
  <si>
    <t>Recursos econòmics per a la digitalització de les entitats i impuls de la mateixa</t>
  </si>
  <si>
    <t>Transparència i rendició de comptes</t>
  </si>
  <si>
    <t>Gestió de macrodades relacionades amb la transició ecològica</t>
  </si>
  <si>
    <t>Portal de transparència entorn dades de cooperació (incloure-les totes)</t>
  </si>
  <si>
    <t>Desenvolupadors de digitalització responsables</t>
  </si>
  <si>
    <t>Col·lectius que s'estan unint per reivindicar aquests drets</t>
  </si>
  <si>
    <t>Comunitats de codi lliure, de hackers i hackactivisme digital</t>
  </si>
  <si>
    <t>Coordinació amb departaments d'educació i de polítiques digitals</t>
  </si>
  <si>
    <t>Universitats</t>
  </si>
  <si>
    <t>Col·lectius ciberfeministes, antiracistes i decolonials</t>
  </si>
  <si>
    <t>Moviments organitzats de defensa digital i ambiental del sud</t>
  </si>
  <si>
    <t>Governança del sistema: articulació i participació dels actors</t>
  </si>
  <si>
    <t>Sistema de consulta, informació i participació</t>
  </si>
  <si>
    <t>Realitzant una diagnosi de necessitats formatives.</t>
  </si>
  <si>
    <t>Les formacions com a espai per obtenir informació i networking (espais de trobada).</t>
  </si>
  <si>
    <t>Fer un mapeig per detectar els actors (formals i no formals) que han de participar i crear un mapa d'actors accessible. Cal identificar els actors de la cooperació que actualment no estan convidats a participar. També caldria ponderar el pes dels actors per tal de no infrarepresentar-ne cap.</t>
  </si>
  <si>
    <t>Facilitant una major flexibilitat de representació i afavorint l'accessibilitat als òrgans, que no sigui nominals.</t>
  </si>
  <si>
    <t>Obrint espais on els agents no formals puguin participar.</t>
  </si>
  <si>
    <t>Col·laboració i participació de les entitats que representen orígens diversos a Catalunya (de la diàspora en general), en cooperació.</t>
  </si>
  <si>
    <t>Creant un espai de participació sobre el model de governança de l'Agència.</t>
  </si>
  <si>
    <t>Escolta activa de la Direcció General de Cooperació i de l'Agència, en general i envers altres titulars d'altres demarcacions, diversificant els mecanismes de comunicació</t>
  </si>
  <si>
    <t>S'hauria de revisar el decret dels òrgans consultius, doncs en el moment que accedeixes a la presidència automàticament perds la vocalia, i per tant, veus minvada la teva participació, ja que la presidència requereix desenvolupar un rol molt més institucional.</t>
  </si>
  <si>
    <t>Fent una agenda concreta de treball dels òrgans consultius. En aquest sentit, es detalla que hauria de ser un calendari vinculat a aspectes d'actualitat relacionats amb les polítiques de cooperació, sense necessitat de convocatòria de la presidència (sobre tot, quan hi ha situacions d'emergència) i, per tant, a través d'un mecanisme per facilitar-ho, més àgil que l'actual.</t>
  </si>
  <si>
    <t>Creant grups de treball estables per sectors o temàtiques. Amb objectius clars. Amb actors no representats al Consell però d'interès. Grups de treball autònoms del calendari polític i amb periodicitat acordada i coherent amb la planificació de cooperació.</t>
  </si>
  <si>
    <t>Disposant d'un pressupost estable i conegut per tothom.</t>
  </si>
  <si>
    <t>Disposant d'un sistema de seguiment, monitoratge i avaluació dels acords dels òrgans de participació</t>
  </si>
  <si>
    <t>Coordinació entre actors públics </t>
  </si>
  <si>
    <t>Justícia ambiental.</t>
  </si>
  <si>
    <t>Coherència de polítiques.</t>
  </si>
  <si>
    <t>Enfocament de gènere.</t>
  </si>
  <si>
    <t>Enfocament decolonial.</t>
  </si>
  <si>
    <t>Enfocament de drets humans.</t>
  </si>
  <si>
    <t>Absència de Departaments de la Generalitat (igualtat, justícia, interior, etc.) en els òrgans de cooperació.</t>
  </si>
  <si>
    <t>Les conselleries haurien de tenir pressupost propi per fer cooperació i no s'haurien de transferir.</t>
  </si>
  <si>
    <t>Caldria repensar la comissió de coordinació amb els Ens locals, que hi hagués una representació real dels Consells Comarcals, Diputacions, etc.</t>
  </si>
  <si>
    <t>Incorporar al nou pla, aspectes de l'anterior en relació a la governança que encara tenen recorregut.</t>
  </si>
  <si>
    <t xml:space="preserve"> Altres aspectes de governança</t>
  </si>
  <si>
    <t>Trobar mecanismes que permetin aplicar els canvis durant el mentrestant, introduint una avaluació i retiment de comptes constants i permanents. La rendició de comptes hauria de ser de totes les conselleries de la Generalitat. L'avaluació també ha de preveure com impactaran les actuacions en cadascun dels actors.</t>
  </si>
  <si>
    <t>Caldria facilitar un accés directe dels òrgans de participació de cooperació al Departament d'Economia.</t>
  </si>
  <si>
    <t>Dissenys dels processos participatius amb major antelació per facilitar la participació dels actors.</t>
  </si>
  <si>
    <t>Recollir aprenentatges. Passar de l'esfera discursiva a l'aplicació pràctica del canvi.</t>
  </si>
  <si>
    <t>Aprofitar l'expertesa europea, cal fer una connexió entre allò local i allò internacional.</t>
  </si>
  <si>
    <t>Canviar el model actual de funcionament: centre - perifèria. Apostar per un sistema en xarxa real, per tal d'aprofitar les potencialitats del territori, més enllà de Barcelona i l'Àrea Metropolitana.</t>
  </si>
  <si>
    <t>Repensar mecanismes de comunicació amb entitats del territori (no és suficient amb un correu), així com mecanismes d'escolta activa, per tal d'incorporar i tenir en compte la realitat demogràfica i aproximar-se a tot el territori.</t>
  </si>
  <si>
    <t>Augmentar la visibilitat de la cooperació en els països destinataris de les actuacions, doncs es considera que és millor una cooperació potent visible, que petites cooperacions que no es visibilitzin.</t>
  </si>
  <si>
    <t>Instruments: fomentar la col·laboració i no la competència i, per tant, no fer competir en les convocatòries sinó fomentar la col·laboració.</t>
  </si>
  <si>
    <t>Coordinació temàtica (pe. coordinació entre tots els agents que treballen al Senegal o a Colòmbia). Identificar quines són les temàtiques per crear comissions específiques.</t>
  </si>
  <si>
    <t>Coordinació geogràfica. Major coordinació de totes les entitats que treballen en el món de la cooperació per treballar reptes concrets en un país.</t>
  </si>
  <si>
    <t>Espai de coordinació específic entre actors i administracions per garantir els recursos econòmics destinats a la cooperació (a nivell d'administracions locals i Generalitat)</t>
  </si>
  <si>
    <t>Manca coordinació amb el món empresarial (PIMEC) i sindical. Aquesta coordinació seria necessària en temes de formació, inserció laboral, desenvolupament econòmic, creació d'empreses. La coordinació entre ONGs, món empresarial i sindicats permetria desenvolupar projectes conjunts molt visibles.</t>
  </si>
  <si>
    <t>Acompanyament d'un pla econòmic que permeti planificar una política pública de cooperació.</t>
  </si>
  <si>
    <t xml:space="preserve">Major coordinació amb el sistema universitari i de recerca. </t>
  </si>
  <si>
    <t>Ampliar la formació a personal públic (tècnics i electes) en cooperació a totes les províncies, amb formacions crítiques.</t>
  </si>
  <si>
    <t>SESSIONS</t>
  </si>
  <si>
    <t>Suport de la Generalitat als ens locals</t>
  </si>
  <si>
    <t>Què cal seguir impulsant?</t>
  </si>
  <si>
    <t>Augmentar el compromís del ens locals amb el Fons català.</t>
  </si>
  <si>
    <t>Augmentar el coneixement que té la Generalitat de la realitat dels ens locals.</t>
  </si>
  <si>
    <t>Què caldria deixar de fer?</t>
  </si>
  <si>
    <t>Noves propostes a impulsar</t>
  </si>
  <si>
    <t>Generar coneixement compartit que promogui una coherència de les polítiques de les diferents administracions que afecten directa o indirectament a la Cooperació al Desenvolupament.</t>
  </si>
  <si>
    <t>Oferir informació a tots els ens locals.</t>
  </si>
  <si>
    <t>Tenir en compte la mirada de cada territori en les polítiques de cooperació impulsades per la Generalitat.</t>
  </si>
  <si>
    <t xml:space="preserve">Incorporar els Consells Comarcals. </t>
  </si>
  <si>
    <t>Concepte territori! És un error pensar que les polítiques de país es circumscriuen només a Barcelona mentre que les polítiques territorials són la resta (és a dir, identificant com un tot homogeni les diferents demarcacions)</t>
  </si>
  <si>
    <t>Suport de la Generalitat al teixit associatiu</t>
  </si>
  <si>
    <t>Rol a assumir per la Generalitat</t>
  </si>
  <si>
    <t>Ser garant de la transparència i la coherència de les polítiques de cooperació.</t>
  </si>
  <si>
    <t>Ser adaptable.</t>
  </si>
  <si>
    <t>Mecanismes i/o instruments a impulsar</t>
  </si>
  <si>
    <t>Interlocució directa en base a àmbits temàtics. És fonamental diferenciar per àmbit o temàtiques i no per zones geogràfiques.</t>
  </si>
  <si>
    <t>Aprofundir en la comunicació al desenvolupament descentralitzada ja que millorarà la capacitat per incidir al conjunt de la societat (no només en entorns o cercles molt concrets).</t>
  </si>
  <si>
    <t>Una major coherència de polítiques.</t>
  </si>
  <si>
    <t>La visió uniforme de les demarcacions que no són Barcelona. Cal tenir present i ser conscients que cada demarcació és diferent i té característiques específiques.</t>
  </si>
  <si>
    <t>Treball conjunt de la Generalitat amb altres administracions públiques per harmonitzar instruments (formularis, etc.)</t>
  </si>
  <si>
    <t xml:space="preserve">Fer cooperació adaptada a la necessitat i realitat regional i no posar tot en un mateix sac. No concebre Àfrica o Amèrica Llatina com un tot, hi ha grans diferències. </t>
  </si>
  <si>
    <t>Capacitador i formador.</t>
  </si>
  <si>
    <t>Diferenciar el rol segons nivells de les entitats: potenciar les de 1er nivell i coordinar la interlocució entorn la governança amb les de 2n nivell.</t>
  </si>
  <si>
    <t>Digitalització del teixit associatiu.</t>
  </si>
  <si>
    <t>Donar suport legal o jurídic a entitats de contraparts per a que puguin accedir a la cooperació.</t>
  </si>
  <si>
    <t>Governança compartida. Fomentar una participació permanent i continuada en el temps de tots els/les actor/es del desenvolupament, i esporàdica com ara, mitjançant la participació horitzontal. Crear una estratègia de cooperació que vinculi tots els actors actius al territori català.</t>
  </si>
  <si>
    <t>Impulsar el treball en xarxa per eixos temàtics i eixos geogràfics.</t>
  </si>
  <si>
    <t>Oferir un acompanyament o suport a les universitats.</t>
  </si>
  <si>
    <t>Recollir informació de la cooperació que es fa als territoris.</t>
  </si>
  <si>
    <t>Capitalització d’actors</t>
  </si>
  <si>
    <t>Formació als agents/actors locals del Sud.</t>
  </si>
  <si>
    <t>Recopilatori de bones pràctiques.</t>
  </si>
  <si>
    <t xml:space="preserve">Aprofundir en la sensibilització ciutadana. Informar i difondre a tots els nivells de la societat. Utilitzar els mitjans de comunicació. </t>
  </si>
  <si>
    <t xml:space="preserve">Dotar-nos de conceptes coneguts i compartits. </t>
  </si>
  <si>
    <t xml:space="preserve">Facilitar que els ens locals puguin fer cooperació a través del suport de la Generalitat de Catalunya. </t>
  </si>
  <si>
    <t>Vehicular el Fons Cistella a través de la Diputació de Tarragona. Promoure el rol de la diputació de Tarragona per el suport als ajuntaments de la demarcació (ex. DIBA)</t>
  </si>
  <si>
    <t xml:space="preserve">Implantació de contractes programa, sempre que no suposin feina no assumible per ajuntament amb pocs recursos. </t>
  </si>
  <si>
    <t>Reforma de la llei de subvencions.</t>
  </si>
  <si>
    <t>Altres formacions específiques per millorar la capacitat tècnica per poder presentar projectes a les entitats més petites. Aquestes formacions han de pretendre garantir que aquestes entitats no es desmotiven per manca de recursos i subvencions i desapareixen.</t>
  </si>
  <si>
    <t>Formació a entitats enfocada a crear especialistes en medi ambient.</t>
  </si>
  <si>
    <t>Integrar la Xarxa Cat Sud en la coordinació general de la cooperació al desenvolupament.</t>
  </si>
  <si>
    <t>Capitzalitzar i donar valor a les defensores dels drets humans.</t>
  </si>
  <si>
    <t>Mapeig de la realitat del territori. Posar èmfasi en la particularitat territorial en cooperació: compartir les bones experiències/pràctiques.</t>
  </si>
  <si>
    <t>Donar a conèixer la CCEL.</t>
  </si>
  <si>
    <t>Impulsar la identificació de necessitats al territori i fer transferència de coneixement; que els estudis i diagnòstics es presentin als diferents Consells Municipals.</t>
  </si>
  <si>
    <t>Més coordinació per millorar la transversalitat i coherència de polítiques de cooperació. Aprofundir més en els lligams amb els ODS.</t>
  </si>
  <si>
    <t xml:space="preserve">Impulsar el 0,7% destinat a Cooperació. És un imperatiu que es generalitzi aquesta aportació arreu, començant per la Generalitat de Catalunya. </t>
  </si>
  <si>
    <t>Formació sobre els criteris administratius de tramitació i justificació de les subvencions.</t>
  </si>
  <si>
    <t>Harmonitzar la justificació de projectes i també els criteris de valoració de projectes. Promoure la formació.</t>
  </si>
  <si>
    <t>Finançador (adaptat a les casuístiques concretes).</t>
  </si>
  <si>
    <t>Coordinador.</t>
  </si>
  <si>
    <t>Harmonitzador.</t>
  </si>
  <si>
    <t>Clarificar el rol de cada actor (ACCD i DIBA) i donar més suport i recursos perquè els gestioni el Fons Català de Cooperació al Desenvolupament o les Diputacions provincials, tant per els ens locals com per les entitats.</t>
  </si>
  <si>
    <t>Transferir recursos a entitats petites, de migrants, de drets de ciutadania, a través del departament de participació ciutadana.</t>
  </si>
  <si>
    <t>Promoure la cooperació política nord-sud (fomentar les relacions entre administracions del Nord i del Sud per promocionar intercanvis de bones practiques, transferència de recursos, etc) com a complement i enriquiment de la col·laboració del teixit associatiu.</t>
  </si>
  <si>
    <t>Mitjans de comunicació locals que, per proximitat al territori poden acompanyar als projectes de cooperació i EPD. Crear una taula de coordinació local: per fer difusió, trobar finançament o promocionar la formació.</t>
  </si>
  <si>
    <t xml:space="preserve"> Incorporació de la perspectiva decolonial i el lideratge d'actors del Sud Global</t>
  </si>
  <si>
    <t>Enfocaments per abordar els desequilibris de poder en la cooperació amb els països del sud global</t>
  </si>
  <si>
    <t>Incorporació de les epistemologies del Sud, a través de la recerca.</t>
  </si>
  <si>
    <t>Tenir un enfocament de localització, fomentant i reconeixent les prioritats i capacitats locals.</t>
  </si>
  <si>
    <t>És necessària una escolta activa de les necessitats del Sud i de com procedir a partir de les maneres pròpies del Sud, per acabar amb la lògica actual de transferència del Nord al Sud.</t>
  </si>
  <si>
    <t>Incloure la perspectiva i enfocament decolonial. No obstant, es matisa que el concepte decolonial, és problemàtic en sí mateix, doncs expressa una jerarquia i genera una contradicció entorn el repte que planteja la cooperació al desenvolupament (les dues parts des de l'inici han de trencar la relació d'ajuda tant per l'interès de l'agenda del nord com la del sud).</t>
  </si>
  <si>
    <t>Cal afegir el concepte intercultural a l'enfocament decolonial (que està inclòs en el de-colonial però va més enllà), per tal de reconèixer quines són les aportacions científiques, pràctiques, etc..., del Nord cap al Sud i viceversa, en base als coneixements culturals d'arreu.</t>
  </si>
  <si>
    <t>Incloure la perspectiva i enfocament feminista.</t>
  </si>
  <si>
    <t>La cooperació al desenvolupament hauria de reflexionar sobre quin és el seu paper: anar tapant forats, o canviar la política publica i fer canvis reals. La cooperació pot ser una eina més del colonialisme ja que manté vincles de dependència.</t>
  </si>
  <si>
    <t>Fer una cooperació de banda ampla significa tenir en compte les accions que generen interaccions negatives; prendre consciència dels desequilibris i contribuir a que les nostres accions estiguin enfocades a denunciar aquests desequilibris. La cooperació catalana hauria d'identificar què crea més dependència, pobresa i supeditació i fer coherència de polítiques (CdP). La qüestió és com trencar els vincles i que aquests siguin horitzontals i voluntaris; el concepte "de-colonial" però, ajuda a mantenir aquests vincles.</t>
  </si>
  <si>
    <t xml:space="preserve">Entendre i anomenar les causes dels desequilibris, des d'una cooperació valenta. Així, la cooperació hauria de respondre a una responsabilitat basada en les causes dels desequilibris i en la reparació de danys (tal i com s'expressa aquest concepte de "loss and damage" en l'àmbit de la justícia climàtica). </t>
  </si>
  <si>
    <t>Tenir en compte i incorporar el concepte de reparació.</t>
  </si>
  <si>
    <t>Acabar amb la imposició hegemònica del Nord. Cal també eliminar la posició de superioritat que es percep ara.</t>
  </si>
  <si>
    <t>Replantejament del concepte Cooperació al Desenvolupament. Hi ha terminologies que descriuen millor l'objectiu com és la de Justícia Global.</t>
  </si>
  <si>
    <t>Cal una coherència de polítiques. S'hauria de parlar del model d'acció exterior i del problema existent de manca de coherència política entre aquest model i la cooperació. Però, també, de la manca de coherència amb les polítiques de la "Secretaria d'Immigració i Feminismes".</t>
  </si>
  <si>
    <t>Superar l'ajuda econòmica al desenvolupament i treballar per una cooperació de banda ampla, tenint en compte totes les interaccions que provoquen situacions negatives.</t>
  </si>
  <si>
    <t>Treballar per una transferència real de coneixements.</t>
  </si>
  <si>
    <t>No partir de marcs conceptuals existents sinó construir-ne de nous, partint del coneixement existent. Hem de construir un propi marc perquè els que tenim ara no ens serveixen, o bé es queden curts o bé entren en contradicció.</t>
  </si>
  <si>
    <t>Inclusió de la mirada del Sud</t>
  </si>
  <si>
    <t>Major participació de les veus del Sud també en processos com l'actual, d'elaboració del nou pla director. Cal una consulta directa als països on es dirigeix la cooperació per integrar-los i saber com s'interpreta en aquests països els objectius de la cooperació concreta.</t>
  </si>
  <si>
    <t>Que els països del Sud Global tinguin més poder de decisió sobre el disseny, la justificació, la detecció de necessitats, etc. Consultar com volen la cooperació amb nosaltres. Més co-decisió i co-responsabilització també a l'hora de decidir on van els recursos.</t>
  </si>
  <si>
    <t>Espais reals de diàleg conjunt per definir prioritats i detecció de necessitats del Sud Global.</t>
  </si>
  <si>
    <t>Implicar a les comunitats residents a Catalunya dels països socis, també en el seguiment i l'avaluació, que no sigui el seu paper només consultiu sinó que sigui "co-", corresponsable i vinculant, perquè sigui decisiu. Tenir en compte l'expertesa vinculada a l'experiència viscuda de la diàspora que encara té vincles amb el sud.</t>
  </si>
  <si>
    <t>Incorporar les estratègies de resistència pròpies de les comunitats del sud global.</t>
  </si>
  <si>
    <t xml:space="preserve">Desburocratització. La justificació dels projectes és massa economicista encara. Els indicadors actuals són massa quantitatius i poc qualitatius. Cal una reducció clara de la burocratització. Cal un canvi dràstic en els formularis. </t>
  </si>
  <si>
    <t>Possibilitar l'existència de projectes inferiors a 100.000 euros. Hem de ser capaços d'afavorir el treball de les entitats més petites, especialment el de les organitzacions de persones migrants (co-desenvolupament).</t>
  </si>
  <si>
    <t>Aconseguir que les convocatòries es considerin com una oportunitat per als països socis. Implicar-los en el disseny dels projectes i compartir responsabilitats.</t>
  </si>
  <si>
    <t>No despolititzar el concepte decolonial. Que no s'acabi convertint en una etiqueta.</t>
  </si>
  <si>
    <t>Deconstruir la perspectiva eurocèntrica en relació a la capacitat tècnica i posar en valor la capacitat del Sud. En aquest sentit, es planteja canviar la capacitació a actors del Sud que de vegades es fa  amb experts d'aquí, fent que l'assumeixin persones dels llocs on s'intervé.</t>
  </si>
  <si>
    <t>En els plans anuals del Pla director caldria especificar quins instruments s'utilitzaran per analitzar la cooperació directa i com s'avaluarà la inclusió de la mirada del Sud.</t>
  </si>
  <si>
    <t>Cal parlar en plural "mirades", doncs no només hi ha una sola "mirada" del Sud. Parlar també de visions, de forma incloent, de construir, de perspectives, experiències, expectatives... Incloent i sempre en plural.</t>
  </si>
  <si>
    <t xml:space="preserve">Les entitats finançadores cal que facin més visites als projectes per tenir un contacte més directe amb els actors del Sud. </t>
  </si>
  <si>
    <t>Determinar quins són els interlocutors legítims de cada país.</t>
  </si>
  <si>
    <t>Reequilibri de relacions amb els pobles i països socis</t>
  </si>
  <si>
    <t>El model d'acció exterior ha d'estar alineat amb el Pla Director de Cooperació. Això comporta voluntat política i coherència de polítiques.</t>
  </si>
  <si>
    <t xml:space="preserve">L'Agenda i els projectes se segueixen dissenyant des del Nord i si es vol reequilibrar les relacions aquest fet s'ha de transformar cap a un codiseny. </t>
  </si>
  <si>
    <t>Cal crear un marc conceptual comú, que permeti que tothom entengui els conceptes de la cooperació al desenvolupament de la mateixes forma, tant en formació com en capacitació.</t>
  </si>
  <si>
    <t>Cal determinar com es prioritzen els països prioritaris dels Plans Directors de cooperació al desenvolupament en base a les relacions prèvies que poden perpetuar el desequilibri. Com es defineixen els països que són prioritaris per fer cooperació? En base a quins criteris? Pot ser possible que es prioritzi en funció de l'existència d'interessos espuris a l'hora de focalitzar els països on s'actua? Per exemple, per controlar la immigració d'aquest país.</t>
  </si>
  <si>
    <t>Diagnosticar i analitzar quines relacions prèvies de desequilibri s'han establert durant aquests anys. Per reequilibrar, en primer lloc, cal saber i explicar quins equilibris anteriors es prenen com a referència.</t>
  </si>
  <si>
    <t>Si la redacció i execució de projectes es fa amb enfocament de gènere i basat en drets humans, ja incorpora l'atenció de les causes estructurals.</t>
  </si>
  <si>
    <t>No es pot posar com a requisit per actuar en un determinat país, el fet de tenir bones relacions amb l'Estat en qüestió, quan moltes vegades els perpetradors de les violències provenen del propi Estat. Cal creure en el concepte de titular de dret.</t>
  </si>
  <si>
    <t xml:space="preserve">Evitar una concepció holística del país quan no és així. Grans diferències internes. No existeix una regió Àfrica o Amèrica Llatina uniforme. Tampoc els països poden ser tractats com un tot unitari i uniforme. </t>
  </si>
  <si>
    <t xml:space="preserve">Hi ha un cert "clientelisme ONGeista". Les grans estructures d'ONGD's tenen un impacte transformador real del sistema? No totes les ONGD del Sud tenen un enfocament decolonial. Debat entorn la continuïtat de finançament de grans projectes de grans ONGD (ex. les propostes sovint venen de les ONGDs i els projectes s'escriuen des dels despatxos d'Europa) versus projectes més petits i transformadors. Hi ha participants que exposen que les grans institucions i organitzacions també tenen un gran impacte, i a més, tenen capacitats tècniques molt importants. Tanmateix, altres participants defensen que s'ha de fer una aposta ferma pel codesenvolupament i l'educació pel desenvolupament - com aplicació de l'enfocament decolonial -, realitzada per entitats més petites, que tot i actuar a petita escala tenen un impacte transformador. </t>
  </si>
  <si>
    <t>Convocatòries haurien d'incloure criteris sobre coneixement de context des del punt de vista del Sud (allò que els és propi, allò que els és tradicional, etc.). Igualment la informació que es demana dels projectes i que s'intercanvia entre actors del Nord i del Sud, sovint té una mirada més aviat utilitarista (d'eficàcia i eficiència) i no hi ha una mirada més transformadora, d'impacte.</t>
  </si>
  <si>
    <t>Analitzar els mecanismes que s'utilitzen per fer cooperació i adaptar-los per tal que es puguin fer aportacions que responguin al seu plantejament. Consultar com volen la cooperació amb nosaltres. Tenir en compte que el desenvolupament que entén el Nord no és l'únic i pot no ser compartit.</t>
  </si>
  <si>
    <t>Compartir responsabilitats. Codecisió, coresponsabilització a l'hora de decidir on van els recursos. Facilitar i provocar també l'autoresponsabilitat per part dels països del Sud.</t>
  </si>
  <si>
    <t xml:space="preserve">La competitivitat actual de les convocatòries comporta necessitat d'estructures tècniques als països socis, estructures que no tenen i que no poden tenir. </t>
  </si>
  <si>
    <t>La majoria d'entitats tenim personal dedicat a omplir formularis, lo qual respon a estructures creades als països socis i poden fer propostes que encaixin en aquets formularis; això es un peix que es mossega la cua.</t>
  </si>
  <si>
    <t>Desburocratització. Cal un canvi dràstic en els formularis per adaptar-los a les necessitats i capacitats dels diferents projectes. Tractar-se de tu a tu a l'hora de dissenyar convocatòries. Així mateix, s'afegeix que difícilment es pot treballar amb altres lògiques/entitats/socis que no dominin la burocratització que dominen les ONGDs.</t>
  </si>
  <si>
    <t>Promoure la participació real dels actors del Sud,  amb un diàleg conjunt amb les organitzacions i les poblacions que volen transformar. No es tracta fer formularis o respondre a enquestes.</t>
  </si>
  <si>
    <t>Evitar el paternalisme i la victimització - no és empoderant. Però sí, reconeixement de les víctimes i dels victimaris.</t>
  </si>
  <si>
    <t>Calen recursos per invertir en altres vies que no siguin les convocatòries de subvencions.</t>
  </si>
  <si>
    <t>Valorar el que aporten les persones de coneixement i expertesa</t>
  </si>
  <si>
    <t xml:space="preserve"> Paper que hauria de tenir el Comitè Català d'Ajut Humanitari d'Emergència (CCAHE):</t>
  </si>
  <si>
    <t>Millorar la coordinació i complementarietat d'actors d'Acció Humanitària i de les millores a tenir en compte</t>
  </si>
  <si>
    <t>Una cooperació basada en la recerca i el coneixement</t>
  </si>
  <si>
    <t>Quick wins en la connexió cooperació-coneixement</t>
  </si>
  <si>
    <t>Les universitats són un node, una peça més que ha de servir per articular la cooperació.</t>
  </si>
  <si>
    <t>No es pot tractar a les universitats com si fossin ONG's.</t>
  </si>
  <si>
    <t>Impulsar una cooperació universitària de qualitat i reglada; per exemple, impulsar l'obligatorietat d'elaborar i adoptar plans de cooperació universitaris</t>
  </si>
  <si>
    <t>Obrir la mirada fora, cap a projectes de la Unió Europea, doncs poden ser uns fons amb una dotació econòmica important i permeten tenir una incidència política rellevant.</t>
  </si>
  <si>
    <t xml:space="preserve">Participació en convocatòries internacionals i participació a xarxes internacionals: vinculades a les prioritats del Pla director. Es podria fer un pool de convocatòries públiques internacionals sobre recerca en desenvolupament que després es pogués fer difusió a les universitats. La cooperació de la Generalitat hauria d'actuar com antena de coneixement d'ajudes internacionals. </t>
  </si>
  <si>
    <t xml:space="preserve">Enfortir les capacitats i els sistemes universitaris als països socis. En aquest sentit, valoritzar la xarxa GUNi que agrupa 268 universitats d'arreu del món. </t>
  </si>
  <si>
    <t>Integració dels sistemes universitaris dels països socis alhora de fer la planificació de la cooperació amb els països.</t>
  </si>
  <si>
    <t>Formació tècnica a professionals de les ONG's.</t>
  </si>
  <si>
    <t>Saber que estem fent les universitats. Buscar espais per trobar sinergies.</t>
  </si>
  <si>
    <t>Elaborar un mapa d'actors de cooperació on s'incloguin les universitats.</t>
  </si>
  <si>
    <t>Dissenyar instruments de finançament específics per a les universitats. Els actuals (convocatòria de Projectes i Programes) són insuficients  per la limitació a 2 propostes per línia, el que dificulta la col·laboració entre universitats.</t>
  </si>
  <si>
    <t>Crear instruments propis per les universitats, adaptats a les seves característiques. Cal tenir en compte que instrument/s de finançament propis per a universitats no vagi en detriment de de que les universitats també puguin participar a les convocatòries de projectes i programes. Calen instruments adaptats a cada actor, que siguin més adequats i permetin a l'actor tenir un major impacte. Una possibilitat seria crear convenis bilaterals, per enfortir les unitats de cooperació de les universitats</t>
  </si>
  <si>
    <t xml:space="preserve">Fer convocatòries diferenciades segons agents o objectius a aconseguir. Evitar la competència entre ONG i universitats per uns mateixos recursos. No es vol competir amb les ONG, sinó col·laboració entre ONG i universitats.  Està bé fer convocatòries competitives, però que siguin entre les universitats, no entre universitats i  ONGD, és a dir, tenir una línia de convocatòria competitiva només per universitats. </t>
  </si>
  <si>
    <t xml:space="preserve">Convocatòries que promoguin la col·laboració (entitats + universitats, entre universitats), més que la competició entre agents. </t>
  </si>
  <si>
    <t>Aprofitar més els espai de treballen xarxa universitats/recerca amb ONGD, i. Voluntat i interès de les ONGD per connectar amb les universitats per qüestions de recerca al voltant de problemàtiques globals i avaluació de projectes.</t>
  </si>
  <si>
    <t xml:space="preserve">Reconeixement de la cooperació per part d'AQU. Al no estar reconegut, no hi ha incentiu per a la recerca orientada al desenvolupament. Reconèixer mèrits, no només per la recerca sinó també per fer cooperació. </t>
  </si>
  <si>
    <t>Impulsar una major implicació /motivació de l'alumnat i el professorat d'universitats amb estratègies com el reconeixement, per exemple. Cal implicació de les direccions dels centres per fer-ho possible.</t>
  </si>
  <si>
    <t>Més que accelerar, cal estabilitzar les polítiques, instruments i estratègies, que no canviïn tant arrel dels canvis polítics.</t>
  </si>
  <si>
    <t>Incloure tots els temes d'EpD en les titulacions oficials.</t>
  </si>
  <si>
    <t>Pensar en les "universitats refugi".</t>
  </si>
  <si>
    <t>Càtedres universitàries i altres instruments per millorar l’impacte de la cooperació</t>
  </si>
  <si>
    <t>Impulsar espais de compartició, com poden ser les fires.</t>
  </si>
  <si>
    <t>Crear una plataforma digital que recopili les activitats de les universitats en matèria de cooperació.</t>
  </si>
  <si>
    <t>Visibilitzar les càtedres existents.</t>
  </si>
  <si>
    <t>Tenir més relació amb el territori, escolta activa.</t>
  </si>
  <si>
    <t>Potenciar una estructura existent i permanent com és la Comissió de Compromís Social i Comunitari del Consell Interuniversitari de Catalunya (CIC). És especialment rellevant el grup de treball de Cooperació.</t>
  </si>
  <si>
    <t>Crear doctorats industrials a les universitats en matèria de Cooperació. Seria un camp d'interrelació entre ONG's i universitats.</t>
  </si>
  <si>
    <t>Cercar finançament per poder crear nous instruments adaptats al nostre territori.</t>
  </si>
  <si>
    <t>No copiar sistemes o centres d'altres territoris sinó fer-ne un d'adaptat a Catalunya. En aquest sentit, s'afirma que Hegoa parteix de la base de l'existència d'una única universitat pública i d'un elevat finançament, situació que no és comparable a la de Catalunya i que, per tant, fa que no es pugui copiar.</t>
  </si>
  <si>
    <t>Potenciar hubs de recerca, com alternativa a models com el d'Hegoa. Podria estar format pel conjunt de persones que treballen en recerca en cooperació.</t>
  </si>
  <si>
    <t>Identificar (mapejar) quines càtedres concretes poden vincular-se amb l'àmbit de la cooperació al desenvolupament o quines es podrien crear de nou. Oferir finançament institucional de les càtedres específiques.</t>
  </si>
  <si>
    <t xml:space="preserve"> Mesures per enfortir la connexió recerca – desenvolupament</t>
  </si>
  <si>
    <t>Valoritzar externament i internament la cooperació al mateix nivell que la recerca. Informar per part de l'administració sobre el rol de les universitats en la cooperació al desenvolupament.</t>
  </si>
  <si>
    <t xml:space="preserve">Reconeixement a través d'AQU de l'activitat de recerca per evitar que les persones interessades en aquest àmbit no deixin d'estar-ho per falta de reconeixement. </t>
  </si>
  <si>
    <t>Fer community engagement (participació de la comunitat), per tal que les necessitats de cooperació de les comunitats receptores arribin a les universitats.</t>
  </si>
  <si>
    <t>Potenciar la compatibilitat interuniversitària (reconeixement de títols, intercanvis de professorat i alumnat, plans educatius comuns, possibilitat de fer graus compartits, etc.), entre universitats del Nord i del Sud globals</t>
  </si>
  <si>
    <t>Creació d'indicadors que permetin organitzar els sistemes de coneixement intern de les universitats en cooperació i identificar bones pràctiques.</t>
  </si>
  <si>
    <t>Convocatòries específiques de recerca per a les universitats, en temes de desenvolupament, doncs actualment hi ha la possibilitat de que la recerca en cooperació estigui infrafinançada.</t>
  </si>
  <si>
    <t xml:space="preserve">Afavorir la creació de convocatòries creuades, per exemple, entre ACCD/Recerca  o AGAUR/Desenvolupament, de tal manera que les pròpies convocatòries inviten a la col·laboració transversal de diversos actors. </t>
  </si>
  <si>
    <t xml:space="preserve">No pot ser que les ONG's els resulti més car col·laborar amb les universitats que no fer-ho. Un exemple palmari d'aquest fet és el fet d'haver de pagar l'IVA en aquestes col·laboracions. </t>
  </si>
  <si>
    <t>Promoure la introducció de continguts sobre cooperació i desenvolupament a les titulacions de grau a través de l'instrument del contracte programa. Evidentment, aquest encàrrec ha d'anar vinculat a una determinada dotació pressupostària. La clau esdevé incorporar la visió sobre la rellevància que té la formació dels futurs formadors. Incorporar la cooperació als treballs de finals de grau, tesi doctoral, etc. D'altra banda, també cal vincular una convocatòria per Treballs de Final de Màster (TFM's) que anés associada a les prioritats de la Cooperació.</t>
  </si>
  <si>
    <t>Educació superior com a espai de formació/educació; no només de recerca.</t>
  </si>
  <si>
    <t>Línies específiques per formar a personal tècnic de les ONG's, especialment en àmbits temàtics poc treballats per les entitats (ex. tecnologia digital)</t>
  </si>
  <si>
    <t>Planificació conjunta (a partir de la identificació recursos en terreny).</t>
  </si>
  <si>
    <t>Integració dels sistemes universitaris dels països socis / receptors.</t>
  </si>
  <si>
    <t>Reforçar les universitats en els països socis/receptors.</t>
  </si>
  <si>
    <t>Augmentar el coneixement i accés entre universitats i resta d'actors del territori. Xarxa de treball conjunt. La recerca i el coneixement no només es fa des de l'àmbit acadèmic., cal valoritzar la ciència ciutadana i el coneixement obert. Calen espais de coneixement i reconeixement mutu.</t>
  </si>
  <si>
    <t>Més finançament institucional i instruments de finançament adequats a les possibilitats i capacitats de cada actor. En relació al món universitari i de recerca calen instruments de finançament a diferents nivells (multinivell). Per exemple, un nivell de instrument de finançament serien per projectes concrets, un altre per promoure col·laboracions més estables i estratègiques amb convenis, i un altre per estimular els hubs de recerca o promoure treballs amb la GUNi).</t>
  </si>
  <si>
    <t>Fomentar que els agents de cooperació participin en altres àmbits temàtics (tecnologia digital, per exemple). Això permetria transversalitzar l'àmbit de la cooperació i visibilitzar més la seva importància.</t>
  </si>
  <si>
    <t>Promoure estratègies de ciència ciutadana.</t>
  </si>
  <si>
    <t>Promoure estratègies de coneixement obert.</t>
  </si>
  <si>
    <t>N</t>
  </si>
  <si>
    <t>Implicar les empreses a través de les seves àrees de Responsabilitat Social Corporativa (RSC). Existeix un cert dissens en aquest punt, ja que es percep que les empreses tenen ànim de lucre no massa compatible amb els principis i valors de la cooperació al desenvolupament.</t>
  </si>
  <si>
    <t xml:space="preserve">Fent millores en la Comissió de Coordinació amb els Ens Locals, fent un replantejament de membres per tal d’augmentar-ne la representativat territorial, amb major participació dels municipis més petits, millorant-ne la visibilitat, ja que actualment hi ha ajuntaments que en desconeixen la seva existència, donar-lo a conèixer a nivell de tècnics, i que es reconegui als ens locals com a actors. També, seria necessari que la CCEL aterri més, en el sentit que resulti útil per les accions del dia a dia; brindar-li una certa continuïtat. Caldria també reforçar la dinamització dels grups de treball de la CCEL. Intentar que no funcionin per inèrcia, ja que són una eina molt interessant i les necessitats estan ben identificades. Evidentment, aquest punt ha d’anar acompanyat de dotació en recursos humans i econòmics. </t>
  </si>
  <si>
    <t>Harmonització dels formularis de convocatòries de les diferents administracions locals, des de l’ACCD. Harmonitzar també els criteris de justificació i valoració entre els diferents ens locals. Sí, però sempre que es respecti l’autonomia dels municipis. No pot obviar-se tampoc, que els ens locals poden patir canvis cada 4 anys.</t>
  </si>
  <si>
    <t>Simplificació dels tràmits administratius i burocràtics que permeti dotar de major seguretat jurídica al conjunt d’actors que hi participen (ex. què s’accepta com document compulsat). I també coordinar simplificació entre els ens locals.</t>
  </si>
  <si>
    <t>Marc normatiu: facilitar que els municipis puguin intervenir de manera directa en projectes de cooperació ja que tenim un problema competencial o ens hem d’enfrontar a Intervencions.</t>
  </si>
  <si>
    <t>No es pot deixar d’impulsar res perquè no s’ha impulsat suficientment cap instrument ni mecanisme a la demarcació de Lleida.</t>
  </si>
  <si>
    <t>El fons cistella, ja que a Girona es reben fons de les administracions del territori, com la Diputació de Girona. S’entén que el fons cistella no s’adapta a les necessitats de la demarcació de Girona.</t>
  </si>
  <si>
    <t>No es reconeix als Ens Locals com a actors.</t>
  </si>
  <si>
    <t xml:space="preserve">Assessorament jurídic i formació a persones interventores i secretàries dels ens locals en qüestions de cooperació al desenvolupament. Es podria fer treballant amb els col·legis oficials d’interventors, secretaris i tresorers de l’administració local o bé promovent l’intercanvi de coneixement entre interventors/secretaris d’ajuntaments que fan cooperació amb aquells d’ajuntaments que no en fan.  </t>
  </si>
  <si>
    <t>Una auditoria als ens locals del que ja s’està fent bé, sobre dedicació del el 0,7 % del producte interior brut, a cooperació al desenvolupament.</t>
  </si>
  <si>
    <t xml:space="preserve">Col·laboració amb ens locals en la realització de diagnòstics i identificació de les necessitats de la Cooperació i l’Educació pel Desenvolupament al territori (ex. estudis d’opinió desagregats territorialment). </t>
  </si>
  <si>
    <t xml:space="preserve">Disposar d’una comunicació efectiva entre administracions de diferents nivells per tal de poder fer consultes i obtenir informació i/o ajuts. </t>
  </si>
  <si>
    <t>Dotar d’una seu física al territori de l’ Agència Catalana de Cooperació al Desenvolupament o de tècnics de cooperació de l'ACCD que donin suport al personal tècnic de l'administració local i a les entitats de Cooperació /Educació pel Desenvolupament.  Descentralització de l’Agència Catalana de Cooperació al Desenvolupament al territori, per tal que conèixer millor les realitats territorials i les dels ens locals en concret.</t>
  </si>
  <si>
    <t>Materialitzar la diagnosi feta per la Diputació de Lleida, l’Ajuntament de Lleida i el Fons Català per impulsar les propostes de millora.</t>
  </si>
  <si>
    <t xml:space="preserve">Tenir els ens locals en consideració, i com a actors que som, que l’Agència ens reconegui com a tal. </t>
  </si>
  <si>
    <t>Finançament per part de l’ACCD de la Xarxa de Cooperació al Desenvolupament del Sud de Catalunya (XCD), que complementi les aportacions dels ajuntaments. La XCD pot fer un rol de mentoria a petites entitats per fer projectes que es puguin presentar a finançament als ajuntaments o l’ACCD.</t>
  </si>
  <si>
    <t xml:space="preserve">Formar al personal d’intervenció i secretaria dels ens locals en Cooperació al Desenvolupament. </t>
  </si>
  <si>
    <t>Capacitació i formació a persones tècniques dels ajuntaments per explicar i entendre la cooperació al desenvolupament (fer una diagnosi prèviament de necessitats formatives), juntament amb la formació / informació als càrrecs electes per tal que aprenguin a transmetre en què s’estan gastant els diners. Formació també a les entitats del territori.</t>
  </si>
  <si>
    <t>Incloure formacions sobre cóm es comptabilitza el 0,7%; a vegades costa saber com es calcula el 0’7%, cada actor fa servir la seva manera de contar-ho.</t>
  </si>
  <si>
    <t xml:space="preserve">Articular la formació que ja es fa des de la Diputació de Barcelona per tal que arribi a tots els actors i s’adapti a les necessitats concretes d’aquests. </t>
  </si>
  <si>
    <t>Necessitat de crear un canvi legislatiu, que faciliti la vinculació de l’Enfocament de Gènere i l’Enfocament Basat en Drets Humans amb la Cooperació al Desenvolupament.</t>
  </si>
  <si>
    <t xml:space="preserve">Reformar l’avantprojecte de llei dels governs locals de Catalunya per superar les limitacions de la LRSAL. </t>
  </si>
  <si>
    <t>Reformar la llei de subvencions.</t>
  </si>
  <si>
    <t>Fixar un marc normatiu dins les competències de Generalitat de Catalunya per a facilitar la gestió directe dels ajuntaments en els projectes de Cooperació. Dotar-los de competència directa.</t>
  </si>
  <si>
    <t xml:space="preserve">Garantir una participació més plural d’actors en els consells municipals de cooperació. Incorporar-hi, per exemple, les universitat que tenen Campus a molts municipis. Seria interessant que la Generalitat facilités recursos econòmics que servissin com a incentiu. </t>
  </si>
  <si>
    <t xml:space="preserve">Impulsar un Pla Nacional (o estratègic) de Cooperació que faciliti la vinculació dels ens locals, i permeti aterrar accions i fer-ne un seguiment, de la mateixa manera que existeixen Plans nacionals en l’àmbit de la Cultura o Joventut. </t>
  </si>
  <si>
    <t>Sensibilització ciutadana sobre cooperació al desenvolupament, doncs si hi ha una demanda social per la política de cooperació, els electes seran més favorables ha implementar-la. I també, sensibilització als càrrecs electes sobre què és la cooperació.</t>
  </si>
  <si>
    <t>Facilitar suport tècnic especialitzat i formació en l’Enfocament de Gènere i Basat en Drets Humans.</t>
  </si>
  <si>
    <t>Agents, aliances clau i instruments</t>
  </si>
  <si>
    <t>Posar en valor les apostes territorials i municipals en matèria de cooperació. La intencionalitat d’aquest Pla Director sembla que sigui focalitzar, però en la focalització es perd riquesa.</t>
  </si>
  <si>
    <t>Cal oferir formació al personal tècnic de l’Agència Catalana de Cooperació al Desenvolupament en l’Enfocament de Gènere i Basat en Drets Humans.</t>
  </si>
  <si>
    <t>L’Agència Catalana de Cooperació al Desenvolupament hauria d’esdevenir un nexe d’unió entre els diferents departaments de la Generalitat que fan cooperació.</t>
  </si>
  <si>
    <t>Ser un col·laboradora “forçat/obligat” amb entitats i ens locals.</t>
  </si>
  <si>
    <t>Conèixer millor per adaptar-se a les necessitats dels diferents territoris per a que els instruments i mecanismes siguin adaptats a aquestes necessitats i garantir un acompanyament real</t>
  </si>
  <si>
    <t>Cooperador estratègic entre administracions nord-sud.</t>
  </si>
  <si>
    <t>Divulgador i difusor de la cooperació al desenvolupament i de bones pràctiques</t>
  </si>
  <si>
    <t>Ser garant de l’equitat territorial.</t>
  </si>
  <si>
    <t>Escolta activa bidireccional.</t>
  </si>
  <si>
    <t>Facilitador de contactes, de coordinació, de registres.</t>
  </si>
  <si>
    <t>Promotor d’una governança horitzontal (espais de trobada on tothom tingui la mateixa veu).</t>
  </si>
  <si>
    <t>Impulsor d’una “cooperació real” (és a dir, de la cooperació que es fa des dels diferents territoris). Ser l’administració promotora de la Cooperació al Desenvolupament, els Drets Humans,... tenint una actitud respectuosa cap a la resta d’actors.</t>
  </si>
  <si>
    <t>Interlocutor amb els actors del conjunt del territori (els actors de tot el territori han de poder interlocutar amb l’ACCD per a cada una de les temàtiques de cooperació, no només amb la persona que s’encarrega de “territori”)</t>
  </si>
  <si>
    <t>Legislador.</t>
  </si>
  <si>
    <t>Dotador de recursos.</t>
  </si>
  <si>
    <t>Refermar l’estructura tècnica.</t>
  </si>
  <si>
    <t>Diferenciar entre entitats tecnificades o no (amb personal amb contracte o sense, només voluntaris), doncs les capacitats d’ambdues són diferents, sobre tot a l’hora d’elaborar i presentar projectes. Conèixer les particularitats de les entitats petites i tenir-les en compte. Desenvolupar instruments adaptats a la diversitat d’actors existents. Actualment són massa rígids i excloents, especialment per entitats no professionalitzades, i no s’adeqüen al perfil d'agents com ara les universitats.</t>
  </si>
  <si>
    <t>Incorporar instruments avaluables i/o indicadors d’assoliment d’aquests instruments i avaluar els resultats dels instruments abans de fer canvis.</t>
  </si>
  <si>
    <t>Beques o premis, que permetin editar projectes d’èxit i bones pràctiques.</t>
  </si>
  <si>
    <t>Codesenvolupament, amb projectes que impactin aquí i allà.</t>
  </si>
  <si>
    <t>Clarificació de conceptes subvencionats i de costos reals de gestió dels projectes; hi ha molta dispersió de criteris entre administracions pel que fa a la definició de les despeses subvencionables. Hi hauria d’haver una taula de debat entre les administracions per aclarir quines són les despeses subvencionables.</t>
  </si>
  <si>
    <t>Revisió dels suports directes (convenis) per fer-los més efectius i amb més impacte. Revisió de les bases de projectes d’Educació pel Desenvolupament, per projectes coherents i coneixedors del territori (és a dir, implementades i/o participades per les entitats del propi territori). Incorporar més criteris de gènere (ja existeixen alguns en els projectes) *tot i que pot esdevenir una possible barrera</t>
  </si>
  <si>
    <t>Des d’una altra perspectiva, s’afegeix que el que cal és promoure les convocatòries municipals per a les entitats petites. Al mateix temps, s’ha de dotar de rellevància social l’impacte que poden tenir les seves actuacions.</t>
  </si>
  <si>
    <t>Promoure l’aparició de projectes col·laboratius/participatius, que permetin agrupar entitats petites entre elles o bé petites amb entitats més grans, per fer propostes de projectes més grans. Subvencions dirigides a aquest tipus de projectes.</t>
  </si>
  <si>
    <t>Diversificar les convocatòries i fer línies específiques d’educació, joventut, feminisme, etc dins de la línia estratègica d’EpD.</t>
  </si>
  <si>
    <t>Coordinació i vinculació amb els ens locals per tal de recolzar i donar suport a les entitats petites. Afavorir la creació de sinergies.</t>
  </si>
  <si>
    <t>Generar espais de trobada i formacions a les entitats de tot el territori català. Generar sinèrgies, compartir bones pràctiques d’entitats, d’ens locals. Enfortir les entitats en aquells temes que dominen i donar-los veu.</t>
  </si>
  <si>
    <t>Facilitar l’articulació departamental inter-Generalitat. (Les entitats recorren com a porta d’entrada a l’ACCD però els costa establir comunicació amb els Departaments).</t>
  </si>
  <si>
    <t>Desburocratització per facilitar l’accés a les entitats a les subvencions. Simplificar burocràcia a les associacions que coneixen els territoris i també a la contrapart/actors del sud.</t>
  </si>
  <si>
    <t>Obrir delegacions de l’ACCD al territori.</t>
  </si>
  <si>
    <t>Visitar els projectes de les entitats als països i crear diàleg amb les autoritats locals on s’implementen els projectes per facilitar així la tasca a les entitats, especialment en països on hi ha poca valoració d’alguns tipus de projectes pel que volen promoure (ex. drets de les dones).</t>
  </si>
  <si>
    <t>No abandonar l’educació pel desenvolupament o l’educació per la ciutadania global: ha de ser una prioritat per les entitats. Desenvolupar una estratègia d’EpD.</t>
  </si>
  <si>
    <t>Desenvolupar una escolta activa cap al teixit social que permeti identificar les diferents realitats locals i tenir un coneixement profund de les entitats (actors) i de les seves potencialitats i capacitats (col·laboracions no forçades). També, s’hauria de garantir la participació d’aquests àmbits territorials.</t>
  </si>
  <si>
    <t>Suport financer al territori coherent amb l’escenari pressupostari, és a dir, que si augmenta el pressupost general de la política de cooperació, aquest augment ha de repercutir “coherentment” també amb un increment dels recursos que es dediquen al “suport al territori”. “Desconstruir” el sistema de finançament actual. A partir del coneixement de les entitats territorials, construir un nou model de finançament que sigui més flexible. Hauria de tenir criteris més adaptats a les realitats dels països i hauria d’adaptar les subvencions a la realitat diferenciada (mida entitats, pressupost dels projectes, etc.). Aquest finançament hauria de permetre crear la infraestructura necessària al territori i fer-la estable.</t>
  </si>
  <si>
    <t>Transferir recursos als Ens Locals perquè aquests facin convocatòries de projectes per entitats/ONGDs petites a través de les Regidories de Participació Ciutadana o Migració i Ciutadania; d’aquesta manera, l’ACCD es pot concentrar en les convocatòries de subvencions amb les grans ONGs.</t>
  </si>
  <si>
    <t>Mantenir el fons específic (estructural, territorial). Disposar d’un fons específic a la demarcació de Girona que permeti la millora de projectes i el codesenvolupament, així com la professionalització de la cooperació i la seva fixació en el territori. Equiparar amb la resta de províncies l’instrument de Fons territorials, a la província de Tarragona hi ha menys recursos. D’altra banda, que cal argumentar que el 0,7% AOD s’ha de destinar a projectes de cooperació / EPD i no destinar-lo a finançar l’estructura de les entitats catalanes.</t>
  </si>
  <si>
    <t>Implementació del Fons Cistella</t>
  </si>
  <si>
    <t>Creació de grups de treballs per zona d’intervenció geogràfica o sector d’actuació de les ONGDs petites, per a unir les diferents entitats amb interessos comuns i per fomentar la coordinació entre elles; de tal manera que es fomenti el treball en xarxa amb els ens locals.</t>
  </si>
  <si>
    <t>Harmonització de la interpretació normativa, per evitar que un mateix redactat normatiu s’interpreti de maneres diferents, condicionada pels seus interventors.</t>
  </si>
  <si>
    <t>Fer un mapeig d’actors per clarificar el rol de cadascun.</t>
  </si>
  <si>
    <t>Programa de mentoria, que permeti a les entitats petites traslladar el seu projecte al format i requisits exigits per la Generalitat (possible rol de la XCD amb finançament)</t>
  </si>
  <si>
    <t>Revisar el registre d’associacions de l’Agència Catalana de Cooperació al Desenvolupament amb l’Enfocament de Gènere i Basat en Drets Humans, per tal d’incorporar perfils que ara no hi són presents: persones migrades, joventut, dones,...</t>
  </si>
  <si>
    <t>Treballar amb les organitzacions per entendre diferències culturals i treballar amb totes elles.</t>
  </si>
  <si>
    <t>Suport a ONGD formades per personal voluntari. En aquest sentit, cal que les convocatòries de subvencions apliquin criteris i permetin volums de recursos que siguin assumibles per a aquestes ONGD basades en el voluntariat. També caldria que la Generalitat trobés altres formes de suport econòmic a les entitats, més enllà de les subvencions, i que afavorís que les entitats mitjanes i petites puguin accedir al suport econòmic sense haver de competir amb les grans entitats. I enfortiment del voluntarietat amb l’objectiu que tingui capacitat de relleu generacional.</t>
  </si>
  <si>
    <t>Incloure l’Ateneu Cooperatiu de Terres Gironines a la Cooperació.</t>
  </si>
  <si>
    <t>Crear un clúster d’actors territorial que faciliti treure rendibilitat econòmica i de coneixement. El que es pretén és ser capaç d’optimitzar millor els recursos existents, tant de recursos humans com materials i establir canals efectius de compartició del saber.</t>
  </si>
  <si>
    <t>Coherència de polítiques, i treballar aquest tema amb universitats, empreses i altres administracions públiques.</t>
  </si>
  <si>
    <t>Sortir de la lògica competitiva entre tots els actors que treballen en la cooperació: col·lectius feministes , economia social i solidària, ONGD, etc. Promoure les agrupacions i col·laboracions entre diversos tipus d’entitats</t>
  </si>
  <si>
    <t>Incentivar espais de compartició temàtics que incloguin múltiples actors: col·lectius i moviments socials, grups de persones migrades, etc. Amb l’objectiu de socialitzar aquest coneixement: quines actuacions es duen a terme a l’Àsia, l’Àfrica o a l’Amèrica Llatina per diferents agents... Incorporar l’expertesa d’altres actors (inclòs l’empresa privada), per exemple, de protecció de medi ambient por col·laborar i fer intercanvi de coneixements amb cooperació.</t>
  </si>
  <si>
    <t>Comunitat educativa ampliada: estudiants, professorat, sindicats d’estudiants, AMPA’s i AFA’s, totes elles són xarxes ja creades que es poden aprofitar, vinculant-les a projectes com aprenentatge-servei (APS) vinculat a la implementació dels ODS, etc. Participació de joves d’institut en programes de sensibilització, drets humans, visites a projectes congruents i educació en el lleure.</t>
  </si>
  <si>
    <t>Aprofundir en el paper de les Coordinadores de Organitzacions no governamentals al desenvolupament (ONGD).</t>
  </si>
  <si>
    <t>Posar el focus en l’enfocament basat en Drets Humans. Amb aquest punt de partida clar ens podem preguntar què cal fer, i d’aquesta manera, resulta molt més fàcil prioritzar les accions a dur a terme. S'afegeiria també l'enfocament basat en la Pau.</t>
  </si>
  <si>
    <t>Trencar certs estigmes associats al territori des d’on s’executa la cooperació. En certa manera, sembla que es concep que els productes de “territoris perifèria” equivalen a “producte local” mentre que Barcelona i àrea metropolitana s’associen a “producte nacional”.  És molt important visibilitzar que petit no equival a poca qualitat. Per tant, es propugna, un reconeixement dels actors en pla d’igualtat per instruments, àmbits o temàtiques. Valoritzar el coneixement del territori català (hi ha més territori més enllà de Barcelona).</t>
  </si>
  <si>
    <t>Diagnosi o mètode per aixecar nous actors tant del mon empresarial, com social, activista, altres que desconeixem, etc., amb l’objectiu d’aixecar la mirada més enllà de la formalitat i allò evident i conèixer què fan en termes de cooperació al desenvolupament</t>
  </si>
  <si>
    <t>Codesenvolupament amb col·lectiu immigrant i diàspora. Aprofitar la diàspora, els col·lectius de persones migrades, per realitzar accions de sensibilització en EpD. També, implicar-les en el disseny, execució i seguiment  de projectes; i convidar-los a participar en els consells de cooperació municipals.</t>
  </si>
  <si>
    <t>Diferenciar entre entitats de cooperació i projectes solidaris. Hi ha vida més enllà de les ONGD: comunalitats urbanes, projectes solidaris, economia social i altres. És feina dels ajuntaments disposar d’una bossa de diners per donar suport a diferents iniciatives solidàries. Hi podria haver una línia específica de convocatòries als ajuntaments.</t>
  </si>
  <si>
    <t>Aprofitar la diversitat d’actors i la conseqüent diversitat d’estratègies de difusió i comunicació per millorar la capacitat d’incidir a la societat (tenir impacte, transcendir)</t>
  </si>
  <si>
    <t>Aprofitar les tecnologies de la informació i la comunicació per transferir el coneixement i els processos que se segueixen en matèria de cooperació.</t>
  </si>
  <si>
    <t>Posar en valor el paper que pot jugar la diplomàcia política a l’hora que els estats dels Nord puguin incidir en els del sud. Aquesta feina ha de garantir l’accés als col·lectius vulnerables del “país receptor” o el reconeixement de les entitats que treballen en la promoció de drets humans.</t>
  </si>
  <si>
    <t>Trencar estigmes entorn a la cooperació, especialment quan es parla d’Àfrica.</t>
  </si>
  <si>
    <t>Posar el focus com a elements centrals a l’hora de desenvolupar polítiques de cooperació, la necessitat de potenciar la justícia reparadora i la descolonització del territori.</t>
  </si>
  <si>
    <t>Incorporar know how del territori a d’altres agents per crear bons projectes en relació a la protecció de drets humans, per exemple.</t>
  </si>
  <si>
    <t>Pressionar per aconseguir que la legislació internacional, o en el cas que existeixi, transposar a la legislació nacional tots aquells elements legals que poden ajudar a disminuir les barreres d’accés a les convocatòries i l’excés de burocràcia.</t>
  </si>
  <si>
    <t>Potenciar una mirada més horitzontal que posi en valor el saber fer dels ens locals.</t>
  </si>
  <si>
    <t>Obtenir presència a la Corporació Catalana de Mitjans Audiovisuals per tal d’augmentar la visibilitat de la cooperació que es fa des dels territoris.</t>
  </si>
  <si>
    <t>Optimitzar la tasca que es fa des d’altres agents per tal de rendibilitzar aquest coneixement, el seu “saber fer”, i les estructures on s’insereixen. Per exemple, treure profit d’estructures formatives existents com l’aprenentatge-servei i d’altres similars.</t>
  </si>
  <si>
    <t>Impulsar la permeabilitat a d’altres sectors, valorant la proximitat, el Km.0. És important el treball conjunt des del primer moment (disseny de les intervencions), que permeti sumar esforços i complementar realitats. Resulta vital impulsar les xarxes de col·laboració que facilitin compartir recursos. “Permeabilitzar” altres actors: món universitari, educació en el lleure, defensa de drets laborals, etc.</t>
  </si>
  <si>
    <t>Redistribuir els recursos econòmic per enfortir les capacitats “afeblides”, amb l’objectiu d’assolir un repartiment igualitari que permeti enfortir el territori rural.</t>
  </si>
  <si>
    <t>Refugi. Tractar més estretament dins l’àmbit de cooperació, la migració i el refugi.</t>
  </si>
  <si>
    <t xml:space="preserve">Millorar l’accessibilitat i simplificar els tràmits: menys burocràcia i menys fiscalització, ja que ocasiona l’exclusió de les entitats més petites.  </t>
  </si>
  <si>
    <t>Fomentar les sinergies entre l’educació formal i no formal a tots els nivells.</t>
  </si>
  <si>
    <t>Fomentar les sinergies i les influències mútues, trencant les barreres existents entre la Cooperació i l’Educació per la Transformació Social (EPTS).</t>
  </si>
  <si>
    <t>Incorporar la relació i col·laboració de les universitats, amb les entitats i ACCD, donat el seu rol de catalitzadors on té lloc la transferència de coneixements. I aprofitar als joves de les universitats, ja que són una  matèria prima/cantera molt valuosa i que es mobilitza. També, cal fer recerca per fer aflorar la cooperació latent que no és conscient en molts projectes que es desenvolupen en l’entorn universitari.</t>
  </si>
  <si>
    <t>Ser capaços de visibilitzar el conjunt d’actors que participen a les polítiques de cooperació per tal que s’entengui que s’ha d’actuar arreu amb criteris d’igualtat i sense distinció (per exemple, persones refugiades sirianes versus persones refugiades ucraïneses).</t>
  </si>
  <si>
    <t>Cal reconèixer als actors que treballen per la justícia social al Sud i que no tenen accés al finançament de cooperació d’aquí. La capacitació per accedir a aquest finançament dels actors del Sud seria bàsic. Se’ls ha de capacitar per accedir. Això ho poden fer les entitats del nord, les administracions del sud o d’altres actors. La Generalitat ho pot fomentar.</t>
  </si>
  <si>
    <t>Potenciar la creació de xarxes intra i inter, ja sigui entre associacions del propi territori com també exposar i formar xarxes fora del mateix territori. També amb el teixit empresarial, sobretot en tot allò que tingui a veure amb la vessant de la responsabilitat social corporativa.</t>
  </si>
  <si>
    <t>Aportacions participa.gencat.cat</t>
  </si>
  <si>
    <t>“Proposem que les prioritats geogràfiques d'aquest Pla Director contemplin la política de veïnatge i l’àmbit mediterrani com a prioritari. Incloure com a prioritaris els següents països: Sàhara, Tunísia, Palestina, Kurdistan.”</t>
  </si>
  <si>
    <t>“Incloure la priorització geogràfica de la cooperació al desenvolupament que es realitza des dels municipis a través del fons català de cooperació, i a tots els països de l'Àfrica que estan dins de les rutes migratòries cap a Europa.”</t>
  </si>
  <si>
    <t>“Creació d´instruments que impulsin el desenvolupament de blocs de països o àries geogràfiques, a partir de projectes liderats pels països diana identificats per la cooperació catalana”</t>
  </si>
  <si>
    <t>“Per tal de poder valorar globalment la iniciativa de focalització sectorial/geogràfica, demanaríem conèixer quina és la proposta tècnica de reducció de països i d'àmbits sectorials.”</t>
  </si>
  <si>
    <t>“Rebaixar la burocràcia dels projectes en tant que els actors del sud no poden satisfer les demandes exagerades de burocràcia del nord. No tenen ni les eines, ordinadors i altres ni la practica.”</t>
  </si>
  <si>
    <t>“Deixar d'articular els projectes des d'una perspectiva econòmica i de quantitat d'usuaris. Més quantitat no és el mateix que més qualitat.”</t>
  </si>
  <si>
    <t>“Proposem que Catalunya adopti una política de desenvolupament de serveis civils de Pau inspirada en la política pública Alemanya.”</t>
  </si>
  <si>
    <t>“Proposem prioritzar la defensa de defensores de drets humans en aquesta línia oferint una protecció integral basada en l'ecologisme social i la justícia de gènere i posant en el centre els drets civils i polítics.”</t>
  </si>
  <si>
    <t>“Es proposa que aquesta prioritat inclogui el treball de prevenció dels abusos d'empreses en context de conflicte prenent com a base els principis rectors de les NNUU sobre Empresa i Drets Humans.”</t>
  </si>
  <si>
    <t>“Es proposa que l'enfoc que es doni a aquesta prioritat sigui la de "Prevenir conflictes violents". Reforçar el rol de la societat civil com a actor de prevenció de conflictes al servei de reduir les violències i construir pau positiva.”</t>
  </si>
  <si>
    <t>“Utilitzar la noció de diàleg intercultural en reemplaçament del concepte decolonial.”</t>
  </si>
  <si>
    <t>“Un punt al barem de valoració dels projectes presentats a la convocatòria de cooperació de l´ACCD, centrat en la recerca prèvia que objectivitzi la pertinença i justifiqui el projecte de cooperació.”</t>
  </si>
  <si>
    <t>“Associar cooperació amb recerca, amb instruments tals com: convocatòria de recerca en cooperació.”</t>
  </si>
  <si>
    <t>Altres aportacions en línia</t>
  </si>
  <si>
    <t>“Aportació a visió estratègica - Per tal que l'equip que redacta el pla pugui tenir inputs, adjuntem a aquesta proposta el Pla Estratègic de NOVACT pel període 2022-25. Considerem que algunes reflexions poden ser d'utilitat ja que responen a un procés participatiu local.”</t>
  </si>
  <si>
    <t>“Justícia Digital - Proposem incloure un enfoc transversal a totes les prioritats basat en la digitalització. Hem de fer una aposta decidida per una digitalització humanista i per assegurar que la cooperació lideri processos de transformació digitals d'impacte.”</t>
  </si>
  <si>
    <t>Proposta de tractament</t>
  </si>
  <si>
    <t>Explicació</t>
  </si>
  <si>
    <t>ACCEPTADA</t>
  </si>
  <si>
    <t>ACCEPTADA PARCIALMENT</t>
  </si>
  <si>
    <t>EN ESTUDI</t>
  </si>
  <si>
    <t>NO ACCEPTADA</t>
  </si>
  <si>
    <t>PENDENT</t>
  </si>
  <si>
    <t>Paper que hauria de tenir el Comitè Català d'Ajut Humanitari d'Emergència (CCAHE):</t>
  </si>
  <si>
    <t>NO APLICA</t>
  </si>
  <si>
    <t>Activar el Fons Cistella (demarcació de Lleida)</t>
  </si>
  <si>
    <t>La Generlitat podrà tenir un rol "harmonitzador" en el marc del seu àmbit competencial, si així ho sol·liciten les administracions locals.</t>
  </si>
  <si>
    <t>Una relació entre administracions de Catalunya i els països socis i teixit associatiu podrà ser impulsada, si escau, en els sectors i zones geogràfiques prioritàries que es defineixin al Pla director.</t>
  </si>
  <si>
    <t>Aquesta proposta s'emmarca en la tasca que podria fer una entitat de segon nivell per enfortir les capacitat de les seves entitats membres. El Pla director inclou la prioirtat de concertar el suport a les entitats de segon nivell representants de les ONGD, així doncs una actuació d'aquestes característiques es podria considerar, si escau en el marc d'aquesta concertació.</t>
  </si>
  <si>
    <t>Excedeix l'àmbit competencial de la Generalitat</t>
  </si>
  <si>
    <t>Tot i excedir el marc competencial de la Generalitat, es treballarà conjuntament amb els ens locals en actuacions de millora normativa i adminsitrativa</t>
  </si>
  <si>
    <t>S'accepta incorporar les intervencions i les secretaries en les formacions sobre cooperació o altres actuacions d'enfortiment de capacitats en l'àmbit de la cooperació als ens locals, tot i que el Pla director no definirà el detall del com ni a través de qui, la qual cosa serà definida en els Plans anuals.</t>
  </si>
  <si>
    <t>El Pla director inclourà la col·laboració amb els ens locals en àmbits d'interès compartit, entre els quals es troba el marc normatiu en relació amb els governs locals. Tanmateix la reforma de la Llei de subvencions està fora de l'àmbit competencial de la Generalitat</t>
  </si>
  <si>
    <t>El Pla preveurà l'obertura d'espais complementaris de consulta, informació i participació, deixant la concreció a la seva implementació</t>
  </si>
  <si>
    <t>El Pla preveu actualitzar el mapa d'actors formals i no formals. Respecte a la ponderació, la participació no s'articula només d'acord amb la representativitat</t>
  </si>
  <si>
    <t>S'accepta la voluntat d'establir plans de treball dels òrgans consultius. Pel que fa a la convocatòria, caldrà estudiar la normativa respecte a aquesta</t>
  </si>
  <si>
    <t>El Pla preveu millorar la informació i el retiment de comptes sobre els mecanismes i espais de participació</t>
  </si>
  <si>
    <t>Els Departaments de la Generalitat estan representats a tots els òrgans de participació i consulta de la cooperació de la Generalitat</t>
  </si>
  <si>
    <t>S'està estudiant quins serien aquests aspectes als que es refereix l'aportació</t>
  </si>
  <si>
    <t>La normativa de subvencions prima la concurrència competitiva com a principal forma d'atorgament d'aquestes. L'ACCD promou mecanismes per fomentar la col·laboració en la presentació de les propostes</t>
  </si>
  <si>
    <t>El Pla director incorpora un escenari econòmic</t>
  </si>
  <si>
    <t>El Consell d'Administració de l'ACCD, l'òrgan superior de control i direcció de l'ACCD, compta entre els seus membres amb dues vocalies del Consell de Cooperacio al Desenvolupament, i una de la Comissió de Coordinació amb els Ens Locals</t>
  </si>
  <si>
    <t>El Pla director incorporarà com a prioritat l’enfortiment de les entitats de cooperació catalanes, en la seva diversitat, per una major participació d’aquestes a la política de cooperació de la Generalitat. En aquest sentit s'inclou els aspectes de relacionament i comunicacio amb les entitats dels diferents territoris, tot i que el redactat del Pla no proporcionarà aquest nivell de detall.</t>
  </si>
  <si>
    <t>Ja existeixen altres modalitats de finançament, fora de les convocatòries.</t>
  </si>
  <si>
    <t>Les prioritats sectorials i geogràfiques principals del Pla director no tindran un instrument específic per a universitats, però sí permetran la seva participació. Alhora, pot haver altres instruments amb dimensió de finançament específics per a les universitats: suport a transferència, doctorats industrials, etc.</t>
  </si>
  <si>
    <t>Des de la cooperació té sentit donar suport a aquesta plataforma, més que crear-la</t>
  </si>
  <si>
    <t>És una qüestió a impulsar per les universitats que la cooperació pot recolzar</t>
  </si>
  <si>
    <t>"Línies específiques" no seria l'expressió; més aviat activitats específiques</t>
  </si>
  <si>
    <t>Proposta molt concreta que impacta en la complexitat de la valoració de les convocatòries. Es pren nota de la voluntat de fonamentar més les identificacions de les actuacions a partir d'anàlisis existents</t>
  </si>
  <si>
    <t>No en la seva literalitat, però sí a través de convocatòries conjuntes, etc.</t>
  </si>
  <si>
    <t>Es prioritzaran les cooperacions tècniques alineades amb les prioritats del Pla director i amb més capacitat d'impacte</t>
  </si>
  <si>
    <t>No s'alinea amb la voluntat de focalització del Govern</t>
  </si>
  <si>
    <t>El paper del Govern és de suport i acompanyament</t>
  </si>
  <si>
    <t>Es vol afavorir la flexibilitat en la representació i l'accessibilitat, caldrà estudiar la millor manera</t>
  </si>
  <si>
    <t>El pla preveurà la coordinació sectorial, la concreció dependrà dels actors</t>
  </si>
  <si>
    <t>Es tracta d'una valoració</t>
  </si>
  <si>
    <t>No és competència de la Generalitat auditar els ens locals</t>
  </si>
  <si>
    <t>La figura del Contracte Programa no és d'aplicació a la relació de la Generalitat amb els ens locals</t>
  </si>
  <si>
    <t>S'han d'estudiar els aspectes administratius, pressupostaris i organitzatius de la proposta</t>
  </si>
  <si>
    <t>Es considera que la Llei 26/2001 de cooperació al desenvolupament ja dona cabuda a l'EGiBDH.</t>
  </si>
  <si>
    <t>Cal dur a terme una anàlisi jurídica de la proposta</t>
  </si>
  <si>
    <t>Els recursos de cooperació de la Generalitat seran canalitzats a les entitats a través de convocatòries de concurrència competitiva que es puguin definir en relació amb els difrents intruments de finançament.</t>
  </si>
  <si>
    <t>La Generalitat no té competències en relació amb els Consells Municipals de Cooepració</t>
  </si>
  <si>
    <t>La transferència directa de recursos als ens locals no s'estima oportuna. Es considera que la limitació d'alguns ens locals per impulsar la cooperació al desenvolupament no és només financera, sino també de capacitat tècnica i/o dificultats administratives (intervencions). Per altra banda, aportar fons de la Generalitat a les administracions locals no afavoreix l'augment cap al 0,7 de les administracions catalanes. En aquest sentit, el Pla director inclourà la prioritat de suport a les polítiques públiques de cooperació dels governs locals, amb instruments i mecanismes adequats a les necessitats de cada demarcació, per tal que puguin anar avançant cap al 0,7.</t>
  </si>
  <si>
    <t>En el marc de la legislació aplicable existeix un diàleg constant entre el Govern i els diferents actors.</t>
  </si>
  <si>
    <t>El Pla director inclourà un nombre limitat de prioritats geogràfiques que estan en estudi.</t>
  </si>
  <si>
    <t xml:space="preserve">El foment de la pau serà una de les prioritats estratègiques del nou Pla director. </t>
  </si>
  <si>
    <t>El Pla director inclourà la voluntat d'avançar cap al 0,7%, tenint en compte els objectius d'estabilitat pressupostària i les limitacions de despesa no financera, d'acord amb la normativa d'estabilitat pressupostària.</t>
  </si>
  <si>
    <t>El Pla director inclourà la prioritat de promoure l’enfortiment de les entitats de cooperació catalanes, en la seva diversitat. En aquest sentit, les formacions formen part de les accions que es podran dur a terme per enfortir les entitats. El Pla director promourà el rol de les entitats de segon nivell dels diferents territoris en aquest aspecte.</t>
  </si>
  <si>
    <t>El Pla director inclourà la prioritat de promoure l’enfortiment de les entitats de cooperació catalanes, en la seva diversitat. En aquest sentit, les formacions formen part de les accions que es podran dur a terme per enfortir les entitats. El Pla director promourà el rol de les entitats de segon nivell dels diferents territoris en aquest aspecte. Tot i així, en el cas del mediambient, no es preveu tant que les ONGD puguin ser especialistes sino que millorin la transversalitzacio de la sostenibilitat ambiental en les seves actuacions.</t>
  </si>
  <si>
    <t xml:space="preserve">El Pla director inclourà com a prioritat facilitar l’intercanvi d’experiències i de coneixements, així com l’enxarxament entre actors diversos i de diferents territoris en l’àmbit de la cooperació al desenvolupament. En el marc d'aquesta prioritats es podran, si escau, recopilar bones pràctiques. </t>
  </si>
  <si>
    <t>El Pla director no preveu crear estructures de base territorial, la creacio de les quals correspondria més a administracions d'àmbit local. Tanmateix, el Pla incorporarà la voluntat de facilitar l’intercanvi d’experiències i de coneixements, així com l’enxarxament entre actors diversos i de diferents territoris, la qual cosa fomentarà la identificació de sinèrgies i la col·laboració entre actors per optimitzar recursos i capacitats.</t>
  </si>
  <si>
    <t xml:space="preserve">El Pla director inclourà l'enfortiment de diferents agents, especialment els ens locals i les entitats de cooperació. Les formacions son una de les actuacions que s'impulsaran en aquest sentit, i es definiran sobre la base de una identificació prèvia de necessitats. </t>
  </si>
  <si>
    <t>La proposta es refereix a una potestat de la Diputació de Barcelona. No obstant això, es col·laborarà amb aquesta en matèria de formació.</t>
  </si>
  <si>
    <t>La col·laboració implica voluntat compartida.</t>
  </si>
  <si>
    <t>EL Pla director preveu continuar amb revisió i reforma dels òrgans consultius i de coordinació, per millorar la governança i la participació dels actors.</t>
  </si>
  <si>
    <t>Els drets humans son una prioritat sectorial i transversal del Pla director,  que s'implementarà des de la perspectiva de la seva defensa i protecció.</t>
  </si>
  <si>
    <t>Vinculada a la tramitació parlamentària de la Proposició de Llei de creació del centre.</t>
  </si>
  <si>
    <t>El Pla director inclourà el rol de les entitats de segon nivell de les ONGD catalanes per a l’impuls d’una cooperació de qualitat i transformadora des del teixit associatiu català, d’acord amb les seves capacitats i necessitats diferenciades.  En aquest sentit, el Pla director preveu un diàleg concertat per establir les necessitats de suport en alinemanet amb les prioritats del Pla director.</t>
  </si>
  <si>
    <t>Es preveu fer un mapeig i diagnosi sobre les ONGD a Catalunya que permetrà orientar, sobre la base d’evidència, el suport  de la Generalitat per enfortir el teixit associatiu en matèria de cooperació al desenvolupament, sent aquesta una de les prioritats del Pla director. S'estudiarà la viabilitat tècnica d'amplir aquest estudi a altres actors més enllà de les ONGD.</t>
  </si>
  <si>
    <t>Es recollirà la voluntat d'avançar en actuacions conjuntes amb els ens locals que promoguin la millora administrativa, en la mesura que ho permetin els marcs normatius i competencials.</t>
  </si>
  <si>
    <t xml:space="preserve">Es recollirà la voluntat d'avançar en actuacions conjuntes amb els ens locals que promoguin la millora administrativa, en la mesura que ho permetin els marcs normatius i competencials.
Tot i així, cal remarcar que les despeses subvencionables venen definides pels marcs normatius corresponents. </t>
  </si>
  <si>
    <t>El Pla director inclourà com prioritat facilitar l’intercanvi d’experiències i de coneixements, així com l’enxarxament entre actors diversos i de diferents territoris en l’àmbit de la cooperació al desenvolupament.</t>
  </si>
  <si>
    <t>El Pla director inclourà el suport al teixit associatiu que treballa en l'àmbit de la cooperació al desenvolupament (inclosa l'EpD), i s'impulsarà capitalitzar la diversitat d’actors del territori català que treballen pels drets humans i el desenvolupament sostenible des d’una perspectiva local-global. Es considera que el suport a iniciatives de caire solidàri en l'àmbit local reben suport, si escau, dels propis municipis.</t>
  </si>
  <si>
    <t>L'àmbit de la diplomàcia política excedeix l'àmbit  competencial de la política de cooperació al desenvolupament, i per tant no es suceptible d'incorporacio a un Pla director de cooperació. En tot cas, el Pla director continuarà treballant per la Coherència de Polítiques per al Desenvolupament.</t>
  </si>
  <si>
    <t>La formació a actors dels països socis podrà tenir lloc si s'emmarca dins d'intervencions més àmplies que s'emmarquin en les prioritats sectorials de treball als països socis.</t>
  </si>
  <si>
    <t>Excedeix l'àmbit competencial de la Generalitat.</t>
  </si>
  <si>
    <t>S'incorporarà el treball en el repte global de les migracions i el refugi des de una prespectiva multi-actor.</t>
  </si>
  <si>
    <t>Els drets humans son una prioritat sectorial i transversal del Pla director,  que s'implementarà des de la perspectiva de la seva defensa i protecció. La defensa i protecció dels drets de les persones migrades i refugiades es podran treballar en el marc del Pla director.</t>
  </si>
  <si>
    <t>Els drets humans son una prioritat sectorial i transversal del Pla director,  que s'implementarà des de la perspectiva de la seva defensa i protecció.  La defensa i protecció dels drets de les persones amb diversitat funcional es podran treballar en el marc del Pla director.</t>
  </si>
  <si>
    <t>Els drets humans son una prioritat sectorial i transversal del Pla director, que s'implementarà des de la perspectiva de la seva defensa i protecció.  La defensa i protecció dels drets dels infants es podran treballar en el marc del Pla director.</t>
  </si>
  <si>
    <t>Es recollirà la voluntat d'avançar en actuacions que promoguin la millora administrativa, en la mesura que ho permetin els marcs normatius i competencials.</t>
  </si>
  <si>
    <t xml:space="preserve">No s'entén el sentit de la proposta. </t>
  </si>
  <si>
    <t>Els drets de les minories son una prioritat sectorial del Pla director. S’està estudiant en quines qüestions concretes es focalitzarà el Pla director en el proper quadrienni, en base a les propostes recollides.</t>
  </si>
  <si>
    <t>Els drets de les dones son una prioritat sectorial del Pla director. S’està estudiant en quines qüestions concretes es focalitzarà el Pla director en el proper quadrienni, en base a les propostes recollides</t>
  </si>
  <si>
    <t>Els foment de la pau és una prioritat sectorial del Pla director. S’està estudiant en quines qüestions concretes es focalitzarà el Pla director en el proper quadrienni, en base a les propostes recollides.</t>
  </si>
  <si>
    <t>Es treballarà el foment de la pau des de la prespectiva de seguretat humana. Tanmateix s’està estudiant en quines qüestions concretes es focalitzarà el Pla director.</t>
  </si>
  <si>
    <t xml:space="preserve">La contractació pública socialment responsable serà un dels àmbits de treball en CPD. </t>
  </si>
  <si>
    <t>No s'entén el sentit de la proposta.</t>
  </si>
  <si>
    <t>S'estudiarà la viabilitat durant la implementació del Pla director</t>
  </si>
  <si>
    <t>Els foment de la pau és una prioritat sectorial del Pla director. S’està estudiant en quines qüestions concretes es focalitzarà el Pla director en el proper quadrienni, en base a les propostes recollides. Es consideraran, en tot cas, els marcs internacionals pertinents.</t>
  </si>
  <si>
    <t>S'accepta la idea de treballar per incorporar la "sensibilitat al conflicte" en les actuacions i promoure l'enfortiment de capacitats en aquest sentit.</t>
  </si>
  <si>
    <t>Els drets humans son una prioritat sectorial i transversal del Pla director,  que s'implementarà des de la perspectiva de la seva defensa i protecció. En aquest sentit la defensa de l'espai cívic en l'àmbit sectorial de foment de la pau s'emmarcaria en la defensa dels drets civils i polítics.</t>
  </si>
  <si>
    <t>El Pla director continuarà aposatant per l'impuls de les aliances i el treball multiactor. En l'àmbit de foment de la pau es podran dur a terme en consorcis d'actors que aportin diferents experteses segons sigui adient a cada context.</t>
  </si>
  <si>
    <t>S'accepta la idea de treballar per incorporar la "sensibilitat al conflicte" en les actuacions de cooperació.</t>
  </si>
  <si>
    <t>El Pla director focalitzarà en un conjunt de països prioritaris. Els criteris per determinar-los i l'aplicació d'aquests estan en estudi.</t>
  </si>
  <si>
    <t>La proposta és de caire informatiu.</t>
  </si>
  <si>
    <t>El Pla director inclourà un nombre limitat de prioritats geogràfiques. Els criteris per determinar-les i l'aplicació d'aquests estan en estudi.</t>
  </si>
  <si>
    <t>S’incorporaran les diferents temàtiques de l’EpD en alineament amb les prioritats estratègiques del Pla director.</t>
  </si>
  <si>
    <t>S'han d'estudiar els aspectes administratius, pressupostaris i organitzatius de la proposta.</t>
  </si>
  <si>
    <t xml:space="preserve">El Pla director inclourà com a prioritat donar suport a les polítiques públiques de cooperació dels governs locals, amb instruments i mecanismes adequats a les necessitats de cada demarcació. </t>
  </si>
  <si>
    <t>El Pla director incorporarà la prioritat d'impulsar la cooperació al desenvolupament arreu del territori català tot potenciant el rol de les administracions locals i les entitats socials de les diferents demarcacions, d’acord amb la diversitat territorial existent.</t>
  </si>
  <si>
    <t>La normativa de subvencions prima la concurrència competitiva com a principal forma d'atorgament d'aquestes. L'ACCD promou mecanismes per fomentar la col·laboració en la presentació de les propostes.</t>
  </si>
  <si>
    <t>No deixar enrere ningú, per tant, incloure els col·lectius antiracistes, de persones migrades i racialitzades.</t>
  </si>
  <si>
    <t>S'estudiarà la proposta amb les diputacions durant el Pla director.</t>
  </si>
  <si>
    <t>Es recollirà la voluntat d'avançar en actuacions que promoguin la millora administrativa i la simplificació dels formularis i criteris de valoració de l'ACCD, en la mesura que ho permetin els marcs normatius i competencials.</t>
  </si>
  <si>
    <t>Es recollirà la voluntat d'avançar en actuacions que promoguin la millora administrativa en coordinació amb els ens locals, en la mesura que ho permetin els marcs normatius i competencials.</t>
  </si>
  <si>
    <t>El Pla director treballarà per potenciar la participació del conjunt d'actors dels països i territoris socis en tot el cicle de la política de cooperació al desenvolupament, posant al centre les narratives, coneixements i cosmovisions pròpies</t>
  </si>
  <si>
    <t>El concepte de reparació és complexe i no genera suficients consensos.</t>
  </si>
  <si>
    <t>El Pla director treballarà per potenciar la participació del conjunt d'actors dels països i territoris socis en tot el cicle de la política de cooperació al desenvolupament, posant al centre les narratives, coneixements i cosmovisions pròpies. No obstant això, no es comparteix la visió de reparació de la proposta, que és complexa i contestada</t>
  </si>
  <si>
    <t>El Pla director continuarà impulsant la coherència de polítiques per al desenvolupament</t>
  </si>
  <si>
    <t>El Pla director incorpora la prioritat de capitalitzar la diversitat d'actors del territori català que treballen pels drets humans i el desenvolupament sostenible, entre elles les comunitats de persones migrades. Els rols en aquestes aliances s'establiran d'acord amb el marc normatiu</t>
  </si>
  <si>
    <t>El Pla director inclourà un nombre limitat de prioritats geogràfiques. Els criteris per determinar-les i l'aplicació d'aquests estan en estudi.No obstant això, el control de la immigració no serà en cap cas un cirteri</t>
  </si>
  <si>
    <t>La forma d'atorgament de subvencions d'acord amb la normativa vigent és la concurrència competitiva. En tot cas es pren nota que cal veure'n els impactes les estructures als països socis</t>
  </si>
  <si>
    <t>El Pla director incorporarà la digitalització a diverses prioritats estratègiques, com els reptes globals, o el suport al teixit associatiu</t>
  </si>
  <si>
    <t>Els drets humans son una prioritat sectorial i transversal del Pla director, que s'implementarà des de la perspectiva de la seva defensa i protecció.</t>
  </si>
  <si>
    <t>Els drets humans son una prioritat sectorial i transversal del Pla director, que s'implementarà des de la perspectiva de la seva defensa i protecció. En aquest mateix sentit es treballarà en el dret a la salut.</t>
  </si>
  <si>
    <t>Els drets humans son una prioritat sectorial i transversal del Pla director, que s'implementarà des de la perspectiva de la seva defensa i protecció. En aquest mateix sentit es treballarà en el dret a l'educació.</t>
  </si>
  <si>
    <t xml:space="preserve">No s'alinea amb la voluntat del Govern de focalizar en un nombre limitat de prioritats geogràfiques. </t>
  </si>
  <si>
    <t>Les convocatòries de l'ACCD continuaran incloent els finançament dels costos indirectes, així com el finançament de les avaluacions que es duguin a terme.</t>
  </si>
  <si>
    <r>
      <t xml:space="preserve">Els projectes d'EpD seran valorats segons el conjunt de criteris de valoració que l'ACCD consideri rellevants, segons les prioritats marcades pel Pla director. En aquest sentit  no s'exclouran </t>
    </r>
    <r>
      <rPr>
        <i/>
        <sz val="11"/>
        <color theme="1"/>
        <rFont val="Calibri"/>
        <family val="2"/>
        <scheme val="minor"/>
      </rPr>
      <t>per se</t>
    </r>
    <r>
      <rPr>
        <sz val="11"/>
        <color theme="1"/>
        <rFont val="Calibri"/>
        <family val="2"/>
        <scheme val="minor"/>
      </rPr>
      <t xml:space="preserve"> projectes de continuïtat.</t>
    </r>
  </si>
  <si>
    <t>El Pla director inclourà com a prioritat les aliances i l'enxarxament amb el conjunt d'actors per impulsar un treball transformador per fer front als reptes globals.</t>
  </si>
  <si>
    <t>Es treballarà per incorporar millores en l'instrument de Crida, considerant les avaluacions i experiències prèvies (ex. Crida Covid, resposta Ucraïna)</t>
  </si>
  <si>
    <t>La digitalització inclusiva serà una prioritat estratègica del Pla director que es desplegarà anualment en funció del context, les necessitats i capacitats instal·lades dels actors implicats.</t>
  </si>
  <si>
    <t xml:space="preserve">Els drets humans son una prioritat sectorial i transversal del Pla director, que s'implementarà des de la perspectiva de la seva defensa i protecció. </t>
  </si>
  <si>
    <t>Avançar en l'enfortiment de capacitats de l'enfocament de gènere i drets humans.</t>
  </si>
  <si>
    <t>Aquesta proposta excedeix l'àmbit comptencial de la ACCD o la DGCD i no té en compte el principi d'autonomia local.</t>
  </si>
  <si>
    <t>La Llei 26/2001 de cooperació al desenvolupament inclou en el seu article 33.1 el foment de la formació en matèria de cooperació al desenvolupament. El Pla director incloura com a prioritat l'enfortiment dels agents de cooperació, especialment els ens locals i les entitats del conjunt del territori, entre altres mecanismes es podrà contemplar la formació.</t>
  </si>
  <si>
    <t>En el marc de la implementació del Pla directror es valorarà la millora del Registre d'ONGD.  L'estudi de la millora del RONG incorporarà l'anàlisi de la opció d'incorporar entitats socials més enllà de les ONGD.</t>
  </si>
  <si>
    <t>El Pla director inclourà com a prioritat les aliances amb el conjunt d'actors.</t>
  </si>
  <si>
    <t>El Pla director treballarà per potenciar la participació del conjunt d'actors dels països i territoris socis en tot el cicle de la política de cooperació al desenvolupament, posant al centre les narratives, coneixements i cosmovisions pròpies.</t>
  </si>
  <si>
    <t>El Pla director inclourà com a prioritat les aliances amb el conjunt d'actors per el treball en EpD.</t>
  </si>
  <si>
    <t>El Pla director fomentarà les sinèrgies entre cooperació i EpD, per exemple alineant les actuacions d'ambdues línies de treball  amb les prioritats sectorials definides al Pla director. No es preveu tanmateix unir o fusionar les línies estratègiques de cooperació i EpD.</t>
  </si>
  <si>
    <t>Pendents de disposar dels continguts de la diagnosi.</t>
  </si>
  <si>
    <t>EIX</t>
  </si>
  <si>
    <t>EIX 1 PRIORITATS ESTRATÈGIQUES</t>
  </si>
  <si>
    <t>EIX 2 PARTICIPACIÓ AGENTS, ALIANCES CLAU I INSTRUMENTS</t>
  </si>
  <si>
    <t>EIX 3 UNA COOPERACIÓ TRANSFORMADORA I AMB IMPACTE</t>
  </si>
  <si>
    <t>No s'han formulat propostes concretes.</t>
  </si>
  <si>
    <t>GENERAL</t>
  </si>
  <si>
    <t>TOTAL</t>
  </si>
  <si>
    <t>Propostes per eixos de debat</t>
  </si>
  <si>
    <t>Propostes per temàtiques de debat</t>
  </si>
  <si>
    <t>Es 682 i no 684 perquè  no s'inclouen les dues propostes en línia no vinculades a cap Eix de debat.</t>
  </si>
  <si>
    <t>N. de propostes rebudes</t>
  </si>
  <si>
    <t>Eixos del debat</t>
  </si>
  <si>
    <t>Temes del debat</t>
  </si>
  <si>
    <t xml:space="preserve">El Pla Director fomentarà les aliances amb una diversitat d'actors en el treball en EpD. També inclourà com a prioritat el suport a les polítiques de cooperació d'àmbit local conjuntament amb els ens locals i les entitats de tot el territori, a través d'instruments i mecanismes adequats a les diferents realitats. En aquest context, l'EpD serà una línia estratègica en l'àmbit local. </t>
  </si>
  <si>
    <t>El Pla director treballarà per potenciar la participació del conjunt d'actors dels països i territoris socis en tot el cicle de la política de cooperació al desenvolupament, posant al centre les narratives, coneixements i cosmovisions pròpies. Així mateix, la Generalitat coordinarà amb altres administracions en aquest sentit sobre la base de l'autonomia d'aquestes</t>
  </si>
  <si>
    <t>L'instrument de beques no serà prioritzat en el treball en les prioritats sectorials.</t>
  </si>
  <si>
    <t>S'accepta la necessitat de millorar la informació i transparència sobre la cooperació que fa el Govern als països socis, independentment del tamany de les actuacions</t>
  </si>
  <si>
    <t>El Pla director continuarà utilitzant la terminologia establerta en la Llei de cooperació i normativa de desplegament</t>
  </si>
  <si>
    <t>En el marc del treball amb països socis prioritaris es considerarà la consulta a actors universitaris locals</t>
  </si>
  <si>
    <t>És una qüestió que ja s'està estudiant</t>
  </si>
  <si>
    <t>Es treballarà en el marc de la CPD</t>
  </si>
  <si>
    <t>El Pla director continuarà el recolzament als drets civils i polítics i l'impuls de la Coherència de Polítiques per al Desenvolupament</t>
  </si>
  <si>
    <t>Els drets de les dones i el foment de la pau son una prioritat sectorial del Pla director. S’està estudiant en quines qüestions concretes es focalitzarà el Pla director en el proper quadrienni, en base a les propostes recollides</t>
  </si>
  <si>
    <t>El Pla director inclourà un nombre limitat de prioritats geogràfiques. Els criteris per determinar-les i l'aplicació d'aquests estan en estud</t>
  </si>
  <si>
    <t>El Pla director inclourà la incidència política i la mobilització social</t>
  </si>
  <si>
    <t>El Pla inclourà el foment d'aliances entre actors, inclosos els mitjans de comunicació. Caldrà anar concretant com s'operativitzen aquestes aliances.</t>
  </si>
  <si>
    <t>S'estudiarà en el cas que el sistema d'acreditacions no doni resposta a les necessitats que cobrien els convenis humanitaris</t>
  </si>
  <si>
    <t>El Pla director treballarà per potenciar la participació del conjunt d'actors dels països i territoris socis en tot el cicle de la política de cooperació al desenvolupament. El Pla definirà també com es farà el seguiment dels compromisos en aquest àmbit</t>
  </si>
  <si>
    <t>S'accepta la inclusió de les comunitats de codi lliure</t>
  </si>
  <si>
    <t>Es treballarà per millorar la participació dels països i territoris socis en la política de cooperació, però sense referir-se a l'enfocament decolonial, que es comparteix que és problemàtic</t>
  </si>
  <si>
    <t>El Pla director continuarà impulsant la cooperació al desenvolupament i la coherència de polítiques per al desenvolupament</t>
  </si>
  <si>
    <t>El Pla director treballarà per potenciar la participació del conjunt d'actors dels països i territoris socis en tot el cicle de la política de cooperació al desenvolupament, posant al centre les narratives, coneixements i cosmovisions pròpies. Tot i així, la potestat de decidir l'ús els recursos i la responsabilitat sobre aquests són atribucions del Govern d'acord amb la normativa</t>
  </si>
  <si>
    <t>El Pla director treballarà per potenciar la participació del conjunt d'actors dels països i territoris socis en tot el cicle de la política de cooperació al desenvolupament, posant al centre les narratives, coneixements i cosmovisions pròpies. S'haurà de veure com pot fer-se això en el cas de les convocatòries</t>
  </si>
  <si>
    <t>Es treballarà per millorar la participació dels països i territoris socis en la política de cooperació, però sense referir-se a l'enfocament decolonial, que es considera problemàtic</t>
  </si>
  <si>
    <t>El Pla director treballarà per potenciar la participació del conjunt d'actors dels països i territoris socis en tot el cicle de la política de cooperació al desenvolupament, posant al centre les narratives, coneixements i cosmovisions pròpies. Els objectius es desplegaran en els Plans anuals</t>
  </si>
  <si>
    <t xml:space="preserve">El Pla director treballarà per potenciar la participació del conjunt d'actors dels països i territoris socis en tot el cicle de la política de cooperació al desenvolupament, posant al centre les narratives, coneixements i cosmovisions pròpies </t>
  </si>
  <si>
    <t xml:space="preserve">En acció humanitària es definiran sectors prioritaris en funció de les diferents situacions i contextos humanitaris a intervenció i es tindran en compte les necessitats i capacitats instal·lades dels actors de la cooperació catalana. </t>
  </si>
  <si>
    <t>En acció humanitària es definiran sectors en funció de les diferents situacions i contextos humanitaris a intervenció, i es tindran en compte les necessitats i capacitats instal·lades dels actors de la cooperació catalana. En tot cas, es transversalitzarà l'enfocament de gènere i basat en drets humans,  incorporant-hi la mirada de protecció.</t>
  </si>
  <si>
    <t>El Pla director continuarà apostant tant per l'instrument de projectes com de programes,  doncs es considera que diferents tipologies d'instruments permeten respondre millor a la diversitat d'entitats de cooperació de Catalunya.</t>
  </si>
  <si>
    <t>S'accepta l'elaboració de l'estratègia com a una prioritat del Pla director i serà en el procés d'elaboració quan es determini la seva denominació</t>
  </si>
  <si>
    <t xml:space="preserve">El Pla director inclourà com a prioritat l'elaboració de l'estratègia d'EpD  i la creació d'un grup referent estable que inclougui el conjunt d'actors i agents </t>
  </si>
  <si>
    <t>El Pla director inclourà com a prioritat l'elaboració de l'estratègia d'EpD on es concretaran les actuacions a impulsar.</t>
  </si>
  <si>
    <t xml:space="preserve">El Pla director inclourà com a prioritat les aliances amb el conjunt d'actors. Està en estudi </t>
  </si>
  <si>
    <t>El Pla director inclourà la innovació com a una prioritat estratègica per potenciar sobretot la recerca i la incidència, i aquesta es desplegarà anualment en funció del context i necessitats.</t>
  </si>
  <si>
    <t>El Pla director inclou la prioritat de generar el coneixement necessari per desplegar i avaluar l'EpD, tanmateix els mecanismes concrets d'avaluació s'analitzaran en el marc de l'elaboracio de l'estratègia d'EpD.</t>
  </si>
  <si>
    <t>El pla director seguirà apostant per l'instrument de programes per a intervencions de més llarg termini.</t>
  </si>
  <si>
    <t>Entesa com a la incorporació de la EPD en la línia estratégica d'AH</t>
  </si>
  <si>
    <t xml:space="preserve">Les migracions i el refugi serà una prioritat estratègica del Pla director, que es desplegarà anualment en funció del context, les necessitats i capacitats instal·lades dels actors, així com de les modalitats i instruments disponibles que siguin més adients.  </t>
  </si>
  <si>
    <t>El Pla director també inclourà, si escau, el treball amb organitzacions multilaterals, especialment en els casos on no hi hagi entitats catalanes sobre el terreny.</t>
  </si>
  <si>
    <t>S'accepta que l'ACCD farà convocatòries pròpies en matèria d'AH quan s'escaigui. Així mateix, la Generalitat coordinarà amb altres administracions sobre la base de l'autonomia d'aquestes en relació amb les seves respectives convocatòries</t>
  </si>
  <si>
    <t xml:space="preserve">La sostenibilitat ambiental serà una prioritat estratègica del Pla director, que es desplegarà anualment en funció del context, les necessitats i capacitats instal·lades dels actors, així com de les modalitats i instruments disponibles que siguin més adients.  </t>
  </si>
  <si>
    <t xml:space="preserve">La sostenibilitat ambiental serà una prioritat estratègica del Pla director,  que es desplegarà anualment en funció del context, les necessitats i capacitats instal·lades dels actors, així com de les modalitats i instruments disponibles que siguin més adients.  </t>
  </si>
  <si>
    <t>La normativa de subvencions prima la concurrència competitiva com a principal forma d'atorgament d'aquestes. Es seguiran impulsant i millorant l'instrument de programes per actaucions de llarga durada.</t>
  </si>
  <si>
    <t>Vinculada a la tramitació parlamentària de la Proposició de Llei de creació del centre</t>
  </si>
  <si>
    <t xml:space="preserve"> La sostenibilitat ambiental serà una prioritat estratègica del Pla director, que es desplegarà anualment en funció del context, les necessitats i capacitats instal·lades dels actors, així com de les modalitats i instruments disponibles que siguin més adients.  </t>
  </si>
  <si>
    <t>El Pla director inclourà com a prioritat les aliances i l'enxarxament amb el conjunt d'actors per impulsar un treball transformador</t>
  </si>
  <si>
    <t>El Pla director inclourà com a prioritat estratègica el foment de capacitats per al conjunt d'actors en relació amb els reptes globals</t>
  </si>
  <si>
    <t xml:space="preserve">Les migracions i el refugi seran prioritats estratègiques del Pla director,  que es desplegarà anualment en funció del context, les necessitats i capacitats instal·lades dels actors, així com de les modalitats i instruments disponibles que siguin més adients.  </t>
  </si>
  <si>
    <t xml:space="preserve">Les migracions i el refugi seran prioritats estratègiques del Pla director, que es desplegarà anualment en funció del context, les necessitats i capacitats instal·lades dels actors, així com de les modalitats i instruments disponibles que siguin més adients.  </t>
  </si>
  <si>
    <t xml:space="preserve">La salut global serà una prioritat estratègica del Pla director, que es desplegarà anualment en funció del context, les necessitats i capacitats instal·lades dels actors, així com de les modalitats i instruments disponibles que siguin més adients.  </t>
  </si>
  <si>
    <t xml:space="preserve">La salut global serà una prioritat estratègica del Pla director,  que es desplegarà anualment en funció del context, les necessitats i capacitats instal·lades dels actors, així com de les modalitats i instruments disponibles que siguin més adients.  </t>
  </si>
  <si>
    <t>Enfortir la coordinació amb les diferents unitats de Govern i entre administracions serà una prioritat del Pla director</t>
  </si>
  <si>
    <t>Fomentar les capacitats per al conjunt d'actors en relació amb el reptes globals serà una prioritat del Pla director.</t>
  </si>
  <si>
    <t xml:space="preserve">La digitalitació serà una prioritat estratègica del Pla director, que es desplegarà anualment en funció del context, les necessitats i capacitats instal·lades dels actors, així com de les modalitats i instruments disponibles que siguin més adients.  </t>
  </si>
  <si>
    <t>El Pla director inclourà com a prioritat l'enfortiment de les entitats de cooperació catalanes, en la seva diversitat. En el marc de l'enfortiment de capacitats es podran contemplar les seves capacitats en l'àmbit digital.</t>
  </si>
  <si>
    <t xml:space="preserve">La digitalitació serà una prioritat estratègica del Pla director,  que es desplegarà anualment en funció del context, les necessitats i capacitats instal·lades dels actors, així com de les modalitats i instruments disponibles que siguin més adients.  </t>
  </si>
  <si>
    <t>Es recollirà la voluntat d'avançar en actuacions que promoguin la millora administrativa, quan ho permetin els marcs normatius i competencials.</t>
  </si>
  <si>
    <t xml:space="preserve">Els drets humans son una prioritat sectorial i transversal del Pla director, que s'implementarà des de la perspectiva de la seva defensa i protecció. El treball en relació amb les empreses i els drets humans s'abordarà també a través del treball de Coherència de Polítiques per al desenvolupament. </t>
  </si>
  <si>
    <t>Es disposarà de pressupost de suport anual,  i se n'informarà al Consell de Cooperació. No obstant, la garantia d'estabilitat està condicionada a l'estabilitat pressupostària del conjunt de la Generalitat</t>
  </si>
  <si>
    <t>Les aportacions que l'ACCD pugui fer als departaments complementen i reforcen les actuacions pròpies de cooperació d'aquests.</t>
  </si>
  <si>
    <t xml:space="preserve">El nou Pla director inclourà la millora dels processos de seguiment i avaluació lligats al desplegament anual i la voluntat d'avançar en mecanismes que permetin una planificació més adaptativa. El retiment de comptes actual de l'AOD ja inclou tots els departaments. El Pla establirà completar el seguiment quantitatiu amb informació de seguiment sobre les actuacions de caire més qualitatiu de la planificació anual. </t>
  </si>
  <si>
    <t>S'estudiarà en el marc de la reforma del Consell de Cooperació al Desenvolupament. Actualment la representació dels departaments en aquest s'estableix en funció de la trajectòria en cooperació al desenvolupament i la rellevància sectorial per a les prioritats de la política de cooperació al desenvolupament.</t>
  </si>
  <si>
    <t>El Pla director incorporarà la prioritat de donar suport a les polítiques públiques de cooperació dels ens locals, amb instruments i mecanismes adequats a les necessitats de cada demarcació. En tot cas, els instruments que es creiïn per donar resposta a aquesta prioritat seran disenyats i implementats en concertació, col·laboració i coordinació amb els ens locals.</t>
  </si>
  <si>
    <t>S'estudiarà amb totes les diputacions un fons cistella o instrument anàleg per sumar recursos per donar suport a les entitats del territori</t>
  </si>
  <si>
    <t>A través de formacions i altres actuacions d'enfortiment de capacitats al personal dels ens locals, així com els espais de coordinació i col·laboració amb els ens locals que s'impulsin en el marc del Pla director es contribuirà a assegurar el coneixement i compartició dels conceptes en l'àmbit de la cooperació entre els actors. Tot i així, cada administració local té l'autonomia competencial per utilitzar els conceptes que consideri més adients.</t>
  </si>
  <si>
    <t>El Pla director inclourà com a prioritats la col·laboració i coordinació amb els ens locals en relació amb els àmbits d'interès compartit, així com el suport als ens locals per a l'impuls de la cooperació al desenvolupament en les respectives demarcacions. Tot i que no s'inclou la proposta concreta al Pla director, aquest tipus de diagnòstics podrien tenir cabuda en el seu desplegament,  si hi ha interés per amdues parts (ens locals i Generalitat)</t>
  </si>
  <si>
    <t>El Pla director preveu actuacions per a identificació de necessitats i millorar el coneixement de les entitats del conjunt del territori català. Els estudis i diagnòstics que es realitzin en el marc del Pla director, es podran presentar als consells municipals, si aquests ho sol·liciten i en funció de les capacitats internes.</t>
  </si>
  <si>
    <t>S'estudiarà amb totes les diputacions un fons cistella o instrument anàleg per sumar recursos per donar suport a les entitats dels diferents territoris.</t>
  </si>
  <si>
    <t>S'accepta la promoció de la formació, però no l' harmonització de la justificació i criteris de valoració dels projectes utilitzats pels ens locals, ja que queda fora de l'àmbit competencial de la Generalitat.</t>
  </si>
  <si>
    <t>La proposta excedeix l'àmbit competencial de la Generalitat, ja que fa referència als consells de cooperació dels municipis.</t>
  </si>
  <si>
    <t>Les unitats la Generalitat adapten en la mesura del possible les seva organització i capacitat interna a les prioritats i actuacions del Pla director, dins dels marges que permet l'Administració.</t>
  </si>
  <si>
    <t xml:space="preserve">Es proposa impulsar la cooperació al desenvolupament arreu del territori català tot potenciant el rol de les administracions locals i les entitats socials de les diferents demarcacions, d’acord amb la diversitat territorial existent, per tal que el conjunt d'actors del territori català puguin ser partícips de la política de cooperació de la Generalitat, en base a les seves necessitats i capacitats diferenciades. </t>
  </si>
  <si>
    <t>Un dels rols de la Generalitat és sens dubte el de finançador d'actuacions de cooperació al desenvolupament (incloent Desenvolupament, EpD i AH). Els instruments de finançament (ex. Projectes i Programes) s'aplicaran en les mateixes condicions al conjunt d'entitats del territori català. Tanmateix, es preveu crear instruments conjuntament amb els ens locals de les demarcacions interessades per a l'impuls de la cooperació en l'àmbit local (com per exemple el fons cistella o instruments anàlegs).</t>
  </si>
  <si>
    <t>No es preveu com a instrument de la cooperació les beques o els premis, tot i així el Pla director incorporarà com prioritat facilitar l’intercanvi d’experiències i de coneixements, així com l’enxarxament entre actors diversos i de diferents territoris en l’àmbit de la cooperació al desenvolupament.</t>
  </si>
  <si>
    <t xml:space="preserve">El Pla director donarà cabuda a actuacions en l'ambit del codesenvolupament </t>
  </si>
  <si>
    <t>El Pla director recollirà el suport a les entitats de segon nivell representants de les ONGD amb convenis de col·laboració, amb una fase de concertació per assegurar actuacions efectives i amb impacte per assolir els objectius marcats al Pla director. 
El Pla inclourà la prioritat d'enfortir i treballar amb les entitats del conjunt del territori català, en la seva diversitat, per impulsar actuacions d'EpD (així com de cooperació). Es considera que els criteris sobre l'EGiBDH contemplats en els instruments existents son adequats per garantir la inclusió d'aquest enfocament en les actuacions finançades.</t>
  </si>
  <si>
    <t>Els instruments de finançament de l'ACCD son els Projectes i els Programes, que tindran una convocatòria, tot i que podran incloure diferents línies i/o criteris de valoració en funció de les prioritats a impulsar. Addicionalment es preveu al Pla director seguir impulsant instruments que permetin donar suport al teixit associatiu</t>
  </si>
  <si>
    <t>Es proposa impulsar la cooperació al desenvolupament arreu del territori català tot potenciant el rol de les administracions locals i les entitats socials de les diferents demarcacions, d’acord amb la diversitat territorial existent, per tal que el conjunt d'actors del territori català puguin ser partícips de la política de cooperació de la Generalitat, en base a les seves necessitats i capacitats diferenciades. Per això es preveuen suports financers adaptats a les diferents realitats. Tanmateix, el pressupost destinat als diferents instrument serà determinat en els plans anuals en funció de les prioritats i necessitats existents en cada moment. Igualment, es preveu un estudi diagnosi sobre les ONGD catalanes que aporti major informació i coneixement sobre la realitat del teixit associatiu del conjunt del territori català que fa cooperació per poder, en base a l'evidència, millorar i adpatar millor els instruments de finançament.</t>
  </si>
  <si>
    <t>El Pla director inclourà la prioritat de promoure l’enfortiment de les entitats de cooperació catalanes, en la seva diversitat, per a una major participació d’aquestes a la política de cooperació de la Generalitat. En aquest sentit s'inclouran instruments de finançament que pemertin avançar en en aquesta direcció.</t>
  </si>
  <si>
    <t>Es proposa impulsar la cooperació al desenvolupament arreu del territori català tot potenciant el rol de les administracions locals i les entitats socials de les diferents demarcacions, d’acord amb la diversitat territorial existent, per tal que el conjunt d'actors del territori català puguin ser partícips de la política de cooperació de la Generalitat, en base a les seves necessitats i capacitats diferenciades. Per això es preveuen suports financers adaptats a les diferents realitats. Tanmateix el pressupost destinat als diferents instrument serà determinat en els plans anuals en funció de les prioritats i necessitats existents en cada moment.</t>
  </si>
  <si>
    <t>El Pla director inclourà la prioritat de promoure l’enfortiment de les entitats de cooperació catalanes, en la seva diversitat. En aquest sentit, es considera que l'enfortiment de les entitats catalanes revertirà en les entitats dels països socis amb els que treballin, però no es preveu donar un suport legal o jurídic directe a les entitas dels països socis.</t>
  </si>
  <si>
    <t>L'enfocament de gènere i basat en drets humans (EGiBDH) continuarà sent l'enfocament transversal de la política de cooperació de la Generalitat, i aplicarà també per al treball amb actors. Es considera que l'EGiBDH incorpora ja la prespectiva de pau i la no violència.</t>
  </si>
  <si>
    <t>Es recollirà la voluntat d'avançar en actuacions conjuntes amb els ens locals que promoguin la millora administrativa, en la mesura que ho permetin els marcs normatius i competencials. Entre les actuacions conjuntes s'emmarcarien accions d'incidència conjunta en normativa d'ambit estatal i/o internacional.</t>
  </si>
  <si>
    <t>El Pla director incorpora la prioritat de impulsar la cooperació al desenvolupament arreu del territori català tot potenciant el rol de les administracions locals i les entitats socials de les diferents demarcacions, d’acord amb la diversitat territorial existent. En aquest sentit, es destinaran els recursos adequats per avançar en aquesta prioritat, considerant també les altres prioritats del Pla director. No es proposa per tant, una distribució igualitària dels recursos econòmics, sino de destinar els recursos econòmics adients en relació amb els objectius a aconseguir segons les prioritats.</t>
  </si>
  <si>
    <t>Es continuaran fomentant instruments de suport a entitats de la societat civil dels països socis (com el Fons de Dones o altres anàlegs), en alineació amb les prioritats sectorials de treball als països socis.</t>
  </si>
  <si>
    <t>El Pla director continuarà impulsant la coherència de polítiques per al desenvolupament, i preveurà l'aprovació i desplegament d'un full de ruta de CPD aprovat per acord de Govern</t>
  </si>
  <si>
    <t>El pla preveu estudiar amb les diputacions un fons cistella o instrument anàleg, que podria permetre subvencionar projectes per imports inferiors a 100.000 euros</t>
  </si>
  <si>
    <t>El Pla director treballarà per potenciar la participació del conjunt d'actors dels països i territoris socis en tot el cicle de la política de cooperació al desenvolupament, posant al centre les narratives, coneixements i cosmovisions pròpies. Tot i així, la potestat de decidir l'ús dels recursos i la responsabilitat sobre aquests són atribucions del Govern d'acord amb la normativa</t>
  </si>
  <si>
    <t>Acceptada en la mesura que s'aliniï amb les prioritats geogràfiques i sectorials de treball.</t>
  </si>
  <si>
    <t>Les prioritats sectorials i geogràfiques principals del Pla director no tindran un instrument específic per a universitats, però sí permetran la seva participació. Alhora, pot haver-hi altres instruments amb dimensió de finançament específics per a les universitats: suport a transferència, doctorats industrials, etc.</t>
  </si>
  <si>
    <t>S'opta per convocatòries multi-actor i per continuar afavorint la participació de les universitats i centres de recerca, però no per a convocatòries específiques vincualades a les prioritats de desenvolupament</t>
  </si>
  <si>
    <t>S'opta per convocatòries multi-actor i per continuar afavorint la participació de les universitats i centres de recerca, però no per a  convocatòries específiques vincualades a les prioritats de desenvolupament</t>
  </si>
  <si>
    <t xml:space="preserve">El Pla director inclourà com a prioritat explorar i implementar vies de col·laboració directa amb el món universitari, a través, entre d'altres, de la inclusió de les temàtiques de la cooperació als currículums de carreres d’educació, comunicació, artístiques, economia, medi ambient, tecnologies, etc.. </t>
  </si>
  <si>
    <t>Iniciativa a promoure per les universitats i a recolzar per part de la cooperació</t>
  </si>
  <si>
    <t>El Pla director continuarà apostant de forma transversal per l'enfocament de gènere i basat en drets humans, ja que el terme que s'ha anat consolidat en la cooperació catalana els darrers anys, i que inclou els elements de la justícia de gènere com les interseccionalitats. S'inclouran com a prioritats sectorials els drets de les dones i els drets de les minories, i s'inclouran les minories per raó d'orientació sexual.</t>
  </si>
  <si>
    <t>Els drets de les dones i el foment de la pau son prioritats sectorial del Pla director. S’està estudiant en quines qüestions concretes es focalitzarà el Pla director en el proper quadrienni, en base a les propostes recollides. Es consideraran, en tot cas, els marcs internacionals pertinents.</t>
  </si>
  <si>
    <t>El Pla director inclourà el treball amb actors clau, dins i fora de la Generalitat, per afavorir l'educació formal i no formal transformadora.</t>
  </si>
  <si>
    <t>El Pla director inclourà com a prioritat les aliances amb el conjunt d'actors en el treball en EpD. Es continuarà promovent la creació de consorcis i aliances entre actors a través de les diferents convocatòries que incloguin una línia estratègica d'EpD.</t>
  </si>
  <si>
    <t>El Pla director inclourà com a prioritat consolidar una arquitectura de treball estable amb el departament d’Educació i la comunitat educativa</t>
  </si>
  <si>
    <t>El Pla director inclou la prioritat de generar el coneixement necessari per desplegar i avaluar l'EpD, tanmateix els mecanismes concrets d'avalaució, que siguin viables tècnica i econòmicament, s'analitzaran en el marc de l'elaboracio de l'estratègia d'EpD.</t>
  </si>
  <si>
    <t>El Pla director inclourà com a prioritat l'elaboració de l'estratègia d'EpD on se'n concretarà el seguiment i avaluació.</t>
  </si>
  <si>
    <t>El Pla director inclourà com a prioritat l'elaboració de l'estratègia d'EpD on es concretaran qüestions com la proposada.</t>
  </si>
  <si>
    <t>No es considera prioritari considerant la complexitat d'elaborar un Pla d'aquest abast, que ja existeix el Pla Nacional per a l'Agenda 2030 (on s'inclouen aspectes de la cooperació),  i que els plans directors ja inclouen les prioritats de treball conjunt de la Generalitat amb les administracions locals.</t>
  </si>
  <si>
    <t>La mobilitat humana, les migracions i el refugi seran prioritats estratègiques del Pla director que es desplegaran anualment en funció del context, les necessitats i capacitats instal·lades dels actors implicats.</t>
  </si>
  <si>
    <t>Acceptada en la mesura que s'alinei amb les prioritats geogràfiques i sectorials de treball.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</si>
</sst>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8"/>
      <name val="Calibri"/>
      <family val="2"/>
      <scheme val="minor"/>
    </font>
    <font>
      <b/>
      <sz val="11"/>
      <color theme="1"/>
      <name val="Calibri"/>
      <family val="2"/>
      <scheme val="minor"/>
    </font>
    <font>
      <sz val="11"/>
      <name val="Calibri"/>
      <family val="2"/>
      <scheme val="minor"/>
    </font>
    <font>
      <sz val="11"/>
      <color rgb="FFFF0000"/>
      <name val="Calibri"/>
      <family val="2"/>
      <scheme val="minor"/>
    </font>
    <font>
      <i/>
      <sz val="11"/>
      <color theme="1"/>
      <name val="Calibri"/>
      <family val="2"/>
      <scheme val="minor"/>
    </font>
    <font>
      <sz val="11"/>
      <color rgb="FF006100"/>
      <name val="Calibri"/>
      <family val="2"/>
      <scheme val="minor"/>
    </font>
    <font>
      <sz val="11"/>
      <color theme="1"/>
      <name val="Calibri"/>
      <scheme val="minor"/>
    </font>
    <font>
      <b/>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A5A5A5"/>
      </patternFill>
    </fill>
  </fills>
  <borders count="6">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style="double">
        <color rgb="FF3F3F3F"/>
      </bottom>
      <diagonal/>
    </border>
  </borders>
  <cellStyleXfs count="3">
    <xf numFmtId="0" fontId="0" fillId="0" borderId="0"/>
    <xf numFmtId="0" fontId="6" fillId="5" borderId="0" applyNumberFormat="0" applyBorder="0" applyAlignment="0" applyProtection="0"/>
    <xf numFmtId="0" fontId="8" fillId="6" borderId="4" applyNumberFormat="0" applyAlignment="0" applyProtection="0"/>
  </cellStyleXfs>
  <cellXfs count="60">
    <xf numFmtId="0" fontId="0" fillId="0" borderId="0" xfId="0"/>
    <xf numFmtId="0" fontId="2" fillId="0" borderId="1" xfId="0" applyFont="1" applyBorder="1"/>
    <xf numFmtId="0" fontId="0" fillId="0" borderId="1" xfId="0" applyBorder="1"/>
    <xf numFmtId="0" fontId="0" fillId="0" borderId="0" xfId="0" applyAlignment="1">
      <alignment horizontal="left" vertical="top" wrapText="1"/>
    </xf>
    <xf numFmtId="0" fontId="0" fillId="0" borderId="0" xfId="0" applyAlignment="1">
      <alignment wrapText="1"/>
    </xf>
    <xf numFmtId="0" fontId="2" fillId="0" borderId="0" xfId="0" applyFont="1" applyAlignment="1">
      <alignment horizontal="center" vertical="center" wrapText="1"/>
    </xf>
    <xf numFmtId="0" fontId="4" fillId="0" borderId="0" xfId="0" applyFont="1"/>
    <xf numFmtId="0" fontId="0" fillId="0" borderId="0" xfId="0" applyAlignment="1">
      <alignment horizontal="center" vertical="top"/>
    </xf>
    <xf numFmtId="0" fontId="0" fillId="0" borderId="0" xfId="0" applyAlignment="1">
      <alignment horizontal="center"/>
    </xf>
    <xf numFmtId="0" fontId="0" fillId="0" borderId="0" xfId="0" applyFont="1" applyAlignment="1">
      <alignment vertical="center"/>
    </xf>
    <xf numFmtId="0" fontId="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 fillId="0" borderId="0" xfId="0" applyFont="1"/>
    <xf numFmtId="0" fontId="0" fillId="3"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ill="1"/>
    <xf numFmtId="0" fontId="4" fillId="0" borderId="0" xfId="0" applyFont="1" applyFill="1" applyAlignment="1">
      <alignment vertical="center" wrapText="1"/>
    </xf>
    <xf numFmtId="0" fontId="4" fillId="0" borderId="0" xfId="0" applyFont="1" applyFill="1" applyAlignment="1">
      <alignment vertical="center"/>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vertical="center"/>
    </xf>
    <xf numFmtId="0" fontId="6" fillId="5" borderId="0" xfId="1" applyAlignment="1">
      <alignment horizont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xf>
    <xf numFmtId="0" fontId="6" fillId="5" borderId="1" xfId="1" applyBorder="1" applyAlignment="1">
      <alignment horizontal="center"/>
    </xf>
    <xf numFmtId="0" fontId="0" fillId="0" borderId="1" xfId="0" applyBorder="1" applyAlignment="1">
      <alignment vertical="center"/>
    </xf>
    <xf numFmtId="0" fontId="0" fillId="0" borderId="1" xfId="0"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0" fillId="0" borderId="0" xfId="0" applyFont="1" applyFill="1" applyAlignment="1">
      <alignment horizontal="left"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1" xfId="0" applyFont="1" applyBorder="1" applyAlignment="1">
      <alignment horizontal="left" vertical="center" wrapText="1"/>
    </xf>
    <xf numFmtId="0" fontId="8" fillId="6" borderId="5" xfId="2" applyBorder="1" applyAlignment="1">
      <alignment horizontal="left" vertical="center"/>
    </xf>
    <xf numFmtId="0" fontId="0" fillId="0" borderId="0" xfId="0" applyFont="1" applyFill="1" applyAlignment="1" applyProtection="1">
      <alignment horizontal="left" vertical="center" wrapText="1"/>
    </xf>
    <xf numFmtId="0" fontId="0" fillId="0" borderId="0" xfId="0" applyFont="1" applyAlignment="1" applyProtection="1">
      <alignment horizontal="left" vertical="center" wrapText="1"/>
    </xf>
    <xf numFmtId="0" fontId="0" fillId="4" borderId="0" xfId="0" applyFont="1" applyFill="1" applyAlignment="1" applyProtection="1">
      <alignment horizontal="left" vertical="center" wrapText="1"/>
    </xf>
    <xf numFmtId="0" fontId="0" fillId="0" borderId="0" xfId="0" applyFont="1" applyAlignment="1" applyProtection="1">
      <alignment horizontal="center" vertical="center" wrapText="1"/>
    </xf>
    <xf numFmtId="0" fontId="3" fillId="0" borderId="0" xfId="0" applyFont="1" applyFill="1" applyAlignment="1" applyProtection="1">
      <alignment horizontal="left" vertical="center" wrapText="1"/>
    </xf>
    <xf numFmtId="0" fontId="7" fillId="0" borderId="0" xfId="0" applyFont="1" applyAlignment="1" applyProtection="1">
      <alignment vertical="center" wrapText="1"/>
    </xf>
    <xf numFmtId="0" fontId="4"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4" fillId="0" borderId="0" xfId="0" applyFont="1" applyFill="1" applyAlignment="1" applyProtection="1">
      <alignment horizontal="left" vertical="center" wrapText="1"/>
    </xf>
  </cellXfs>
  <cellStyles count="3">
    <cellStyle name="Bé" xfId="1" builtinId="26"/>
    <cellStyle name="Cel·la de comprovació" xfId="2" builtinId="23"/>
    <cellStyle name="Normal" xfId="0" builtinId="0"/>
  </cellStyles>
  <dxfs count="115">
    <dxf>
      <font>
        <strike val="0"/>
        <outline val="0"/>
        <shadow val="0"/>
        <u val="none"/>
        <vertAlign val="baseline"/>
        <name val="Calibri"/>
        <scheme val="minor"/>
      </font>
      <alignment vertical="center" textRotation="0" wrapText="1" indent="0" justifyLastLine="0" shrinkToFit="0" readingOrder="0"/>
      <protection locked="1" hidden="0"/>
    </dxf>
    <dxf>
      <font>
        <strike val="0"/>
        <outline val="0"/>
        <shadow val="0"/>
        <u val="none"/>
        <vertAlign val="baseline"/>
        <name val="Calibri"/>
        <scheme val="minor"/>
      </font>
      <alignment vertical="center" textRotation="0" wrapText="1" indent="0" justifyLastLine="0" shrinkToFit="0" readingOrder="0"/>
    </dxf>
    <dxf>
      <font>
        <strike val="0"/>
        <outline val="0"/>
        <shadow val="0"/>
        <u val="none"/>
        <vertAlign val="baseline"/>
        <name val="Calibri"/>
        <scheme val="minor"/>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alignment vertical="center" textRotation="0" wrapText="1" indent="0" justifyLastLine="0" shrinkToFit="0" readingOrder="0"/>
    </dxf>
    <dxf>
      <border>
        <bottom style="medium">
          <color theme="0"/>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medium">
          <color theme="0"/>
        </left>
        <right style="medium">
          <color theme="0"/>
        </right>
        <top/>
        <bottom/>
        <vertical style="medium">
          <color theme="0"/>
        </vertical>
        <horizontal/>
      </border>
      <protection locked="0" hidden="0"/>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theme="9"/>
        </patternFill>
      </fill>
    </dxf>
    <dxf>
      <font>
        <color rgb="FF9C0006"/>
      </font>
      <fill>
        <patternFill>
          <bgColor rgb="FFFFC7CE"/>
        </patternFill>
      </fill>
    </dxf>
    <dxf>
      <font>
        <color rgb="FF9C6500"/>
      </font>
      <fill>
        <patternFill>
          <bgColor rgb="FFFFEB9C"/>
        </patternFill>
      </fill>
    </dxf>
    <dxf>
      <fill>
        <patternFill>
          <bgColor theme="9" tint="0.79998168889431442"/>
        </patternFill>
      </fill>
    </dxf>
    <dxf>
      <fill>
        <patternFill>
          <bgColor theme="0" tint="-4.9989318521683403E-2"/>
        </patternFill>
      </fill>
    </dxf>
    <dxf>
      <fill>
        <patternFill>
          <bgColor rgb="FF92D050"/>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11907489358623E-2"/>
          <c:y val="0.12420784358476931"/>
          <c:w val="0.50783504483673725"/>
          <c:h val="0.78722523733812444"/>
        </c:manualLayout>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1812-45C5-9613-351C20F27CAE}"/>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1812-45C5-9613-351C20F27CAE}"/>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1812-45C5-9613-351C20F27CAE}"/>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7-1812-45C5-9613-351C20F27CAE}"/>
              </c:ext>
            </c:extLst>
          </c:dPt>
          <c:dPt>
            <c:idx val="4"/>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9-1812-45C5-9613-351C20F27CAE}"/>
              </c:ext>
            </c:extLst>
          </c:dPt>
          <c:dLbls>
            <c:dLbl>
              <c:idx val="3"/>
              <c:layout>
                <c:manualLayout>
                  <c:x val="-3.5732516590096991E-2"/>
                  <c:y val="-0.1247987117552334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812-45C5-9613-351C20F27CAE}"/>
                </c:ext>
              </c:extLst>
            </c:dLbl>
            <c:dLbl>
              <c:idx val="4"/>
              <c:layout>
                <c:manualLayout>
                  <c:x val="0"/>
                  <c:y val="-0.1449275362318840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812-45C5-9613-351C20F27CA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ca-E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'Grafic CONJUNT'!$C$7:$C$11</c:f>
              <c:strCache>
                <c:ptCount val="5"/>
                <c:pt idx="0">
                  <c:v>ACCEPTADA</c:v>
                </c:pt>
                <c:pt idx="1">
                  <c:v>ACCEPTADA PARCIALMENT</c:v>
                </c:pt>
                <c:pt idx="2">
                  <c:v>EN ESTUDI</c:v>
                </c:pt>
                <c:pt idx="3">
                  <c:v>NO ACCEPTADA</c:v>
                </c:pt>
                <c:pt idx="4">
                  <c:v>NO APLICA</c:v>
                </c:pt>
              </c:strCache>
            </c:strRef>
          </c:cat>
          <c:val>
            <c:numRef>
              <c:f>'Grafic CONJUNT'!$D$7:$D$11</c:f>
              <c:numCache>
                <c:formatCode>General</c:formatCode>
                <c:ptCount val="5"/>
                <c:pt idx="0">
                  <c:v>315</c:v>
                </c:pt>
                <c:pt idx="1">
                  <c:v>252</c:v>
                </c:pt>
                <c:pt idx="2">
                  <c:v>73</c:v>
                </c:pt>
                <c:pt idx="3">
                  <c:v>23</c:v>
                </c:pt>
                <c:pt idx="4">
                  <c:v>21</c:v>
                </c:pt>
              </c:numCache>
            </c:numRef>
          </c:val>
          <c:extLst>
            <c:ext xmlns:c16="http://schemas.microsoft.com/office/drawing/2014/chart" uri="{C3380CC4-5D6E-409C-BE32-E72D297353CC}">
              <c16:uniqueId val="{0000000A-1812-45C5-9613-351C20F27CAE}"/>
            </c:ext>
          </c:extLst>
        </c:ser>
        <c:dLbls>
          <c:showLegendKey val="0"/>
          <c:showVal val="1"/>
          <c:showCatName val="0"/>
          <c:showSerName val="0"/>
          <c:showPercent val="0"/>
          <c:showBubbleSize val="0"/>
          <c:showLeaderLines val="0"/>
        </c:dLbls>
        <c:firstSliceAng val="0"/>
        <c:holeSize val="50"/>
      </c:doughnutChart>
      <c:spPr>
        <a:noFill/>
        <a:ln>
          <a:noFill/>
        </a:ln>
        <a:effectLst/>
      </c:spPr>
    </c:plotArea>
    <c:legend>
      <c:legendPos val="r"/>
      <c:layout>
        <c:manualLayout>
          <c:xMode val="edge"/>
          <c:yMode val="edge"/>
          <c:x val="0.6216336395450569"/>
          <c:y val="0.346560950714494"/>
          <c:w val="0.29405791159719125"/>
          <c:h val="0.3396762904636920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341900699912511"/>
          <c:y val="0.21277486147564889"/>
          <c:w val="0.43658683289588796"/>
          <c:h val="0.72764472149314663"/>
        </c:manualLayout>
      </c:layout>
      <c:doughnutChart>
        <c:varyColors val="1"/>
        <c:ser>
          <c:idx val="0"/>
          <c:order val="0"/>
          <c:tx>
            <c:strRef>
              <c:f>'Grafics EIXOS'!$B$6</c:f>
              <c:strCache>
                <c:ptCount val="1"/>
                <c:pt idx="0">
                  <c:v>EIX 1 PRIORITATS ESTRATÈGIQUES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8453-40D8-9332-02384B4389EF}"/>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6-8453-40D8-9332-02384B4389EF}"/>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D-8453-40D8-9332-02384B4389EF}"/>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A-8453-40D8-9332-02384B4389EF}"/>
              </c:ext>
            </c:extLst>
          </c:dPt>
          <c:dPt>
            <c:idx val="4"/>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14-8453-40D8-9332-02384B4389EF}"/>
              </c:ext>
            </c:extLst>
          </c:dPt>
          <c:dLbls>
            <c:dLbl>
              <c:idx val="3"/>
              <c:layout>
                <c:manualLayout>
                  <c:x val="-4.4444444444444446E-2"/>
                  <c:y val="-0.1203703703703703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8453-40D8-9332-02384B4389EF}"/>
                </c:ext>
              </c:extLst>
            </c:dLbl>
            <c:dLbl>
              <c:idx val="4"/>
              <c:layout>
                <c:manualLayout>
                  <c:x val="1.9444444444444445E-2"/>
                  <c:y val="-0.13425925925925927"/>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8453-40D8-9332-02384B4389E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ca-E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'Grafics EIXOS'!$C$5:$G$5</c:f>
              <c:strCache>
                <c:ptCount val="5"/>
                <c:pt idx="0">
                  <c:v>ACCEPTADA</c:v>
                </c:pt>
                <c:pt idx="1">
                  <c:v>ACCEPTADA PARCIALMENT</c:v>
                </c:pt>
                <c:pt idx="2">
                  <c:v>EN ESTUDI</c:v>
                </c:pt>
                <c:pt idx="3">
                  <c:v>NO ACCEPTADA</c:v>
                </c:pt>
                <c:pt idx="4">
                  <c:v>NO APLICA</c:v>
                </c:pt>
              </c:strCache>
            </c:strRef>
          </c:cat>
          <c:val>
            <c:numRef>
              <c:f>'Grafics EIXOS'!$C$6:$G$6</c:f>
              <c:numCache>
                <c:formatCode>General</c:formatCode>
                <c:ptCount val="5"/>
                <c:pt idx="0">
                  <c:v>157</c:v>
                </c:pt>
                <c:pt idx="1">
                  <c:v>161</c:v>
                </c:pt>
                <c:pt idx="2">
                  <c:v>58</c:v>
                </c:pt>
                <c:pt idx="3">
                  <c:v>4</c:v>
                </c:pt>
                <c:pt idx="4">
                  <c:v>9</c:v>
                </c:pt>
              </c:numCache>
            </c:numRef>
          </c:val>
          <c:extLst>
            <c:ext xmlns:c16="http://schemas.microsoft.com/office/drawing/2014/chart" uri="{C3380CC4-5D6E-409C-BE32-E72D297353CC}">
              <c16:uniqueId val="{00000000-8453-40D8-9332-02384B4389E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r"/>
      <c:layout>
        <c:manualLayout>
          <c:xMode val="edge"/>
          <c:yMode val="edge"/>
          <c:x val="0.6216336395450569"/>
          <c:y val="0.346560950714494"/>
          <c:w val="0.31993890686138921"/>
          <c:h val="0.398440253854745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341900699912511"/>
          <c:y val="0.21277486147564889"/>
          <c:w val="0.43658683289588796"/>
          <c:h val="0.72764472149314663"/>
        </c:manualLayout>
      </c:layout>
      <c:doughnutChart>
        <c:varyColors val="1"/>
        <c:ser>
          <c:idx val="0"/>
          <c:order val="0"/>
          <c:tx>
            <c:strRef>
              <c:f>'Grafics EIXOS'!$B$7</c:f>
              <c:strCache>
                <c:ptCount val="1"/>
                <c:pt idx="0">
                  <c:v>EIX 2 PARTICIPACIÓ AGENTS, ALIANCES CLAU I INSTRUMENTS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669E-4534-B6DE-08FF2F637902}"/>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669E-4534-B6DE-08FF2F637902}"/>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669E-4534-B6DE-08FF2F637902}"/>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7-669E-4534-B6DE-08FF2F637902}"/>
              </c:ext>
            </c:extLst>
          </c:dPt>
          <c:dPt>
            <c:idx val="4"/>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9-669E-4534-B6DE-08FF2F637902}"/>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ca-E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'Grafics EIXOS'!$C$5:$G$5</c:f>
              <c:strCache>
                <c:ptCount val="5"/>
                <c:pt idx="0">
                  <c:v>ACCEPTADA</c:v>
                </c:pt>
                <c:pt idx="1">
                  <c:v>ACCEPTADA PARCIALMENT</c:v>
                </c:pt>
                <c:pt idx="2">
                  <c:v>EN ESTUDI</c:v>
                </c:pt>
                <c:pt idx="3">
                  <c:v>NO ACCEPTADA</c:v>
                </c:pt>
                <c:pt idx="4">
                  <c:v>NO APLICA</c:v>
                </c:pt>
              </c:strCache>
            </c:strRef>
          </c:cat>
          <c:val>
            <c:numRef>
              <c:f>'Grafics EIXOS'!$C$7:$G$7</c:f>
              <c:numCache>
                <c:formatCode>General</c:formatCode>
                <c:ptCount val="5"/>
                <c:pt idx="0">
                  <c:v>101</c:v>
                </c:pt>
                <c:pt idx="1">
                  <c:v>54</c:v>
                </c:pt>
                <c:pt idx="2">
                  <c:v>12</c:v>
                </c:pt>
                <c:pt idx="3">
                  <c:v>13</c:v>
                </c:pt>
                <c:pt idx="4">
                  <c:v>12</c:v>
                </c:pt>
              </c:numCache>
            </c:numRef>
          </c:val>
          <c:extLst>
            <c:ext xmlns:c16="http://schemas.microsoft.com/office/drawing/2014/chart" uri="{C3380CC4-5D6E-409C-BE32-E72D297353CC}">
              <c16:uniqueId val="{0000000A-669E-4534-B6DE-08FF2F637902}"/>
            </c:ext>
          </c:extLst>
        </c:ser>
        <c:dLbls>
          <c:showLegendKey val="0"/>
          <c:showVal val="1"/>
          <c:showCatName val="0"/>
          <c:showSerName val="0"/>
          <c:showPercent val="0"/>
          <c:showBubbleSize val="0"/>
          <c:showLeaderLines val="0"/>
        </c:dLbls>
        <c:firstSliceAng val="0"/>
        <c:holeSize val="50"/>
      </c:doughnutChart>
      <c:spPr>
        <a:noFill/>
        <a:ln>
          <a:noFill/>
        </a:ln>
        <a:effectLst/>
      </c:spPr>
    </c:plotArea>
    <c:legend>
      <c:legendPos val="r"/>
      <c:layout>
        <c:manualLayout>
          <c:xMode val="edge"/>
          <c:yMode val="edge"/>
          <c:x val="0.6216336395450569"/>
          <c:y val="0.346560950714494"/>
          <c:w val="0.3200330271216098"/>
          <c:h val="0.390627734033245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0.1341900699912511"/>
          <c:y val="0.21277486147564889"/>
          <c:w val="0.43658683289588796"/>
          <c:h val="0.72764472149314663"/>
        </c:manualLayout>
      </c:layout>
      <c:doughnutChart>
        <c:varyColors val="1"/>
        <c:ser>
          <c:idx val="0"/>
          <c:order val="0"/>
          <c:tx>
            <c:strRef>
              <c:f>'Grafics EIXOS'!$B$8</c:f>
              <c:strCache>
                <c:ptCount val="1"/>
                <c:pt idx="0">
                  <c:v>EIX 3 UNA COOPERACIÓ TRANSFORMADORA I AMB IMPACTE</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68F0-4B40-97A3-B0437E3EF7F3}"/>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68F0-4B40-97A3-B0437E3EF7F3}"/>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68F0-4B40-97A3-B0437E3EF7F3}"/>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7-68F0-4B40-97A3-B0437E3EF7F3}"/>
              </c:ext>
            </c:extLst>
          </c:dPt>
          <c:dPt>
            <c:idx val="4"/>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9-68F0-4B40-97A3-B0437E3EF7F3}"/>
              </c:ext>
            </c:extLst>
          </c:dPt>
          <c:dLbls>
            <c:dLbl>
              <c:idx val="2"/>
              <c:layout>
                <c:manualLayout>
                  <c:x val="-3.6111111111111163E-2"/>
                  <c:y val="-8.79629629629629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F0-4B40-97A3-B0437E3EF7F3}"/>
                </c:ext>
              </c:extLst>
            </c:dLbl>
            <c:dLbl>
              <c:idx val="3"/>
              <c:layout>
                <c:manualLayout>
                  <c:x val="-8.3333333333333835E-3"/>
                  <c:y val="-0.1018518518518518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F0-4B40-97A3-B0437E3EF7F3}"/>
                </c:ext>
              </c:extLst>
            </c:dLbl>
            <c:dLbl>
              <c:idx val="4"/>
              <c:delete val="1"/>
              <c:extLst>
                <c:ext xmlns:c15="http://schemas.microsoft.com/office/drawing/2012/chart" uri="{CE6537A1-D6FC-4f65-9D91-7224C49458BB}"/>
                <c:ext xmlns:c16="http://schemas.microsoft.com/office/drawing/2014/chart" uri="{C3380CC4-5D6E-409C-BE32-E72D297353CC}">
                  <c16:uniqueId val="{00000009-68F0-4B40-97A3-B0437E3EF7F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ca-E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'Grafics EIXOS'!$C$5:$G$5</c:f>
              <c:strCache>
                <c:ptCount val="5"/>
                <c:pt idx="0">
                  <c:v>ACCEPTADA</c:v>
                </c:pt>
                <c:pt idx="1">
                  <c:v>ACCEPTADA PARCIALMENT</c:v>
                </c:pt>
                <c:pt idx="2">
                  <c:v>EN ESTUDI</c:v>
                </c:pt>
                <c:pt idx="3">
                  <c:v>NO ACCEPTADA</c:v>
                </c:pt>
                <c:pt idx="4">
                  <c:v>NO APLICA</c:v>
                </c:pt>
              </c:strCache>
            </c:strRef>
          </c:cat>
          <c:val>
            <c:numRef>
              <c:f>'Grafics EIXOS'!$C$8:$G$8</c:f>
              <c:numCache>
                <c:formatCode>General</c:formatCode>
                <c:ptCount val="5"/>
                <c:pt idx="0">
                  <c:v>57</c:v>
                </c:pt>
                <c:pt idx="1">
                  <c:v>36</c:v>
                </c:pt>
                <c:pt idx="2">
                  <c:v>3</c:v>
                </c:pt>
                <c:pt idx="3">
                  <c:v>5</c:v>
                </c:pt>
                <c:pt idx="4">
                  <c:v>0</c:v>
                </c:pt>
              </c:numCache>
            </c:numRef>
          </c:val>
          <c:extLst>
            <c:ext xmlns:c16="http://schemas.microsoft.com/office/drawing/2014/chart" uri="{C3380CC4-5D6E-409C-BE32-E72D297353CC}">
              <c16:uniqueId val="{0000000A-68F0-4B40-97A3-B0437E3EF7F3}"/>
            </c:ext>
          </c:extLst>
        </c:ser>
        <c:dLbls>
          <c:showLegendKey val="0"/>
          <c:showVal val="1"/>
          <c:showCatName val="0"/>
          <c:showSerName val="0"/>
          <c:showPercent val="0"/>
          <c:showBubbleSize val="0"/>
          <c:showLeaderLines val="0"/>
        </c:dLbls>
        <c:firstSliceAng val="0"/>
        <c:holeSize val="50"/>
      </c:doughnutChart>
      <c:spPr>
        <a:noFill/>
        <a:ln>
          <a:noFill/>
        </a:ln>
        <a:effectLst/>
      </c:spPr>
    </c:plotArea>
    <c:legend>
      <c:legendPos val="r"/>
      <c:layout>
        <c:manualLayout>
          <c:xMode val="edge"/>
          <c:yMode val="edge"/>
          <c:x val="0.6216336395450569"/>
          <c:y val="0.346560950714494"/>
          <c:w val="0.3200330271216098"/>
          <c:h val="0.390627734033245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Tractament</a:t>
            </a:r>
            <a:r>
              <a:rPr lang="ca-ES" baseline="0"/>
              <a:t> de les propostes temàtiques de l'Eix 1 </a:t>
            </a:r>
            <a:r>
              <a:rPr lang="ca-ES" b="1" baseline="0"/>
              <a:t>Prioritats estratègiques</a:t>
            </a:r>
            <a:endParaRPr lang="ca-E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barChart>
        <c:barDir val="col"/>
        <c:grouping val="stacked"/>
        <c:varyColors val="0"/>
        <c:ser>
          <c:idx val="0"/>
          <c:order val="0"/>
          <c:tx>
            <c:strRef>
              <c:f>'Grafics TEMES'!$C$5</c:f>
              <c:strCache>
                <c:ptCount val="1"/>
                <c:pt idx="0">
                  <c:v>ACCEPTADA</c:v>
                </c:pt>
              </c:strCache>
            </c:strRef>
          </c:tx>
          <c:spPr>
            <a:solidFill>
              <a:schemeClr val="accent6"/>
            </a:solidFill>
            <a:ln>
              <a:noFill/>
            </a:ln>
            <a:effectLst/>
          </c:spPr>
          <c:invertIfNegative val="0"/>
          <c:cat>
            <c:strRef>
              <c:f>'Grafics TEMES'!$B$6:$B$9</c:f>
              <c:strCache>
                <c:ptCount val="4"/>
                <c:pt idx="0">
                  <c:v>Desenvolupament: prioritats sectorials i geogràfiques</c:v>
                </c:pt>
                <c:pt idx="1">
                  <c:v>Educació per al desenvolupament</c:v>
                </c:pt>
                <c:pt idx="2">
                  <c:v>Acció Humanitària</c:v>
                </c:pt>
                <c:pt idx="3">
                  <c:v>Reptes globals del desenvolupament</c:v>
                </c:pt>
              </c:strCache>
            </c:strRef>
          </c:cat>
          <c:val>
            <c:numRef>
              <c:f>'Grafics TEMES'!$C$6:$C$9</c:f>
              <c:numCache>
                <c:formatCode>General</c:formatCode>
                <c:ptCount val="4"/>
                <c:pt idx="0">
                  <c:v>45</c:v>
                </c:pt>
                <c:pt idx="1">
                  <c:v>22</c:v>
                </c:pt>
                <c:pt idx="2">
                  <c:v>38</c:v>
                </c:pt>
                <c:pt idx="3">
                  <c:v>52</c:v>
                </c:pt>
              </c:numCache>
            </c:numRef>
          </c:val>
          <c:extLst>
            <c:ext xmlns:c16="http://schemas.microsoft.com/office/drawing/2014/chart" uri="{C3380CC4-5D6E-409C-BE32-E72D297353CC}">
              <c16:uniqueId val="{00000000-2FFD-48CD-A574-92A41193530D}"/>
            </c:ext>
          </c:extLst>
        </c:ser>
        <c:ser>
          <c:idx val="1"/>
          <c:order val="1"/>
          <c:tx>
            <c:strRef>
              <c:f>'Grafics TEMES'!$D$5</c:f>
              <c:strCache>
                <c:ptCount val="1"/>
                <c:pt idx="0">
                  <c:v>ACCEPTADA PARCIALMENT</c:v>
                </c:pt>
              </c:strCache>
            </c:strRef>
          </c:tx>
          <c:spPr>
            <a:solidFill>
              <a:schemeClr val="accent6">
                <a:lumMod val="60000"/>
                <a:lumOff val="40000"/>
              </a:schemeClr>
            </a:solidFill>
            <a:ln>
              <a:noFill/>
            </a:ln>
            <a:effectLst/>
          </c:spPr>
          <c:invertIfNegative val="0"/>
          <c:cat>
            <c:strRef>
              <c:f>'Grafics TEMES'!$B$6:$B$9</c:f>
              <c:strCache>
                <c:ptCount val="4"/>
                <c:pt idx="0">
                  <c:v>Desenvolupament: prioritats sectorials i geogràfiques</c:v>
                </c:pt>
                <c:pt idx="1">
                  <c:v>Educació per al desenvolupament</c:v>
                </c:pt>
                <c:pt idx="2">
                  <c:v>Acció Humanitària</c:v>
                </c:pt>
                <c:pt idx="3">
                  <c:v>Reptes globals del desenvolupament</c:v>
                </c:pt>
              </c:strCache>
            </c:strRef>
          </c:cat>
          <c:val>
            <c:numRef>
              <c:f>'Grafics TEMES'!$D$6:$D$9</c:f>
              <c:numCache>
                <c:formatCode>General</c:formatCode>
                <c:ptCount val="4"/>
                <c:pt idx="0">
                  <c:v>35</c:v>
                </c:pt>
                <c:pt idx="1">
                  <c:v>35</c:v>
                </c:pt>
                <c:pt idx="2">
                  <c:v>11</c:v>
                </c:pt>
                <c:pt idx="3">
                  <c:v>80</c:v>
                </c:pt>
              </c:numCache>
            </c:numRef>
          </c:val>
          <c:extLst>
            <c:ext xmlns:c16="http://schemas.microsoft.com/office/drawing/2014/chart" uri="{C3380CC4-5D6E-409C-BE32-E72D297353CC}">
              <c16:uniqueId val="{00000001-2FFD-48CD-A574-92A41193530D}"/>
            </c:ext>
          </c:extLst>
        </c:ser>
        <c:ser>
          <c:idx val="2"/>
          <c:order val="2"/>
          <c:tx>
            <c:strRef>
              <c:f>'Grafics TEMES'!$E$5</c:f>
              <c:strCache>
                <c:ptCount val="1"/>
                <c:pt idx="0">
                  <c:v>EN ESTUDI</c:v>
                </c:pt>
              </c:strCache>
            </c:strRef>
          </c:tx>
          <c:spPr>
            <a:solidFill>
              <a:schemeClr val="accent4"/>
            </a:solidFill>
            <a:ln>
              <a:noFill/>
            </a:ln>
            <a:effectLst/>
          </c:spPr>
          <c:invertIfNegative val="0"/>
          <c:cat>
            <c:strRef>
              <c:f>'Grafics TEMES'!$B$6:$B$9</c:f>
              <c:strCache>
                <c:ptCount val="4"/>
                <c:pt idx="0">
                  <c:v>Desenvolupament: prioritats sectorials i geogràfiques</c:v>
                </c:pt>
                <c:pt idx="1">
                  <c:v>Educació per al desenvolupament</c:v>
                </c:pt>
                <c:pt idx="2">
                  <c:v>Acció Humanitària</c:v>
                </c:pt>
                <c:pt idx="3">
                  <c:v>Reptes globals del desenvolupament</c:v>
                </c:pt>
              </c:strCache>
            </c:strRef>
          </c:cat>
          <c:val>
            <c:numRef>
              <c:f>'Grafics TEMES'!$E$6:$E$9</c:f>
              <c:numCache>
                <c:formatCode>General</c:formatCode>
                <c:ptCount val="4"/>
                <c:pt idx="0">
                  <c:v>38</c:v>
                </c:pt>
                <c:pt idx="1">
                  <c:v>15</c:v>
                </c:pt>
                <c:pt idx="2">
                  <c:v>2</c:v>
                </c:pt>
                <c:pt idx="3">
                  <c:v>3</c:v>
                </c:pt>
              </c:numCache>
            </c:numRef>
          </c:val>
          <c:extLst>
            <c:ext xmlns:c16="http://schemas.microsoft.com/office/drawing/2014/chart" uri="{C3380CC4-5D6E-409C-BE32-E72D297353CC}">
              <c16:uniqueId val="{00000002-2FFD-48CD-A574-92A41193530D}"/>
            </c:ext>
          </c:extLst>
        </c:ser>
        <c:ser>
          <c:idx val="3"/>
          <c:order val="3"/>
          <c:tx>
            <c:strRef>
              <c:f>'Grafics TEMES'!$F$5</c:f>
              <c:strCache>
                <c:ptCount val="1"/>
                <c:pt idx="0">
                  <c:v>NO ACCEPTADA</c:v>
                </c:pt>
              </c:strCache>
            </c:strRef>
          </c:tx>
          <c:spPr>
            <a:solidFill>
              <a:srgbClr val="C00000"/>
            </a:solidFill>
            <a:ln>
              <a:noFill/>
            </a:ln>
            <a:effectLst/>
          </c:spPr>
          <c:invertIfNegative val="0"/>
          <c:cat>
            <c:strRef>
              <c:f>'Grafics TEMES'!$B$6:$B$9</c:f>
              <c:strCache>
                <c:ptCount val="4"/>
                <c:pt idx="0">
                  <c:v>Desenvolupament: prioritats sectorials i geogràfiques</c:v>
                </c:pt>
                <c:pt idx="1">
                  <c:v>Educació per al desenvolupament</c:v>
                </c:pt>
                <c:pt idx="2">
                  <c:v>Acció Humanitària</c:v>
                </c:pt>
                <c:pt idx="3">
                  <c:v>Reptes globals del desenvolupament</c:v>
                </c:pt>
              </c:strCache>
            </c:strRef>
          </c:cat>
          <c:val>
            <c:numRef>
              <c:f>'Grafics TEMES'!$F$6:$F$9</c:f>
              <c:numCache>
                <c:formatCode>General</c:formatCode>
                <c:ptCount val="4"/>
                <c:pt idx="0">
                  <c:v>3</c:v>
                </c:pt>
                <c:pt idx="1">
                  <c:v>0</c:v>
                </c:pt>
                <c:pt idx="2">
                  <c:v>0</c:v>
                </c:pt>
                <c:pt idx="3">
                  <c:v>1</c:v>
                </c:pt>
              </c:numCache>
            </c:numRef>
          </c:val>
          <c:extLst>
            <c:ext xmlns:c16="http://schemas.microsoft.com/office/drawing/2014/chart" uri="{C3380CC4-5D6E-409C-BE32-E72D297353CC}">
              <c16:uniqueId val="{00000003-2FFD-48CD-A574-92A41193530D}"/>
            </c:ext>
          </c:extLst>
        </c:ser>
        <c:ser>
          <c:idx val="4"/>
          <c:order val="4"/>
          <c:tx>
            <c:strRef>
              <c:f>'Grafics TEMES'!$G$5</c:f>
              <c:strCache>
                <c:ptCount val="1"/>
                <c:pt idx="0">
                  <c:v>NO APLICA</c:v>
                </c:pt>
              </c:strCache>
            </c:strRef>
          </c:tx>
          <c:spPr>
            <a:solidFill>
              <a:schemeClr val="bg1">
                <a:lumMod val="65000"/>
              </a:schemeClr>
            </a:solidFill>
            <a:ln>
              <a:noFill/>
            </a:ln>
            <a:effectLst/>
          </c:spPr>
          <c:invertIfNegative val="0"/>
          <c:cat>
            <c:strRef>
              <c:f>'Grafics TEMES'!$B$6:$B$9</c:f>
              <c:strCache>
                <c:ptCount val="4"/>
                <c:pt idx="0">
                  <c:v>Desenvolupament: prioritats sectorials i geogràfiques</c:v>
                </c:pt>
                <c:pt idx="1">
                  <c:v>Educació per al desenvolupament</c:v>
                </c:pt>
                <c:pt idx="2">
                  <c:v>Acció Humanitària</c:v>
                </c:pt>
                <c:pt idx="3">
                  <c:v>Reptes globals del desenvolupament</c:v>
                </c:pt>
              </c:strCache>
            </c:strRef>
          </c:cat>
          <c:val>
            <c:numRef>
              <c:f>'Grafics TEMES'!$G$6:$G$9</c:f>
              <c:numCache>
                <c:formatCode>General</c:formatCode>
                <c:ptCount val="4"/>
                <c:pt idx="0">
                  <c:v>2</c:v>
                </c:pt>
                <c:pt idx="1">
                  <c:v>1</c:v>
                </c:pt>
                <c:pt idx="2">
                  <c:v>1</c:v>
                </c:pt>
                <c:pt idx="3">
                  <c:v>5</c:v>
                </c:pt>
              </c:numCache>
            </c:numRef>
          </c:val>
          <c:extLst>
            <c:ext xmlns:c16="http://schemas.microsoft.com/office/drawing/2014/chart" uri="{C3380CC4-5D6E-409C-BE32-E72D297353CC}">
              <c16:uniqueId val="{00000004-2FFD-48CD-A574-92A41193530D}"/>
            </c:ext>
          </c:extLst>
        </c:ser>
        <c:dLbls>
          <c:showLegendKey val="0"/>
          <c:showVal val="0"/>
          <c:showCatName val="0"/>
          <c:showSerName val="0"/>
          <c:showPercent val="0"/>
          <c:showBubbleSize val="0"/>
        </c:dLbls>
        <c:gapWidth val="219"/>
        <c:overlap val="100"/>
        <c:axId val="599767272"/>
        <c:axId val="599763336"/>
      </c:barChart>
      <c:catAx>
        <c:axId val="5997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99763336"/>
        <c:crosses val="autoZero"/>
        <c:auto val="1"/>
        <c:lblAlgn val="ctr"/>
        <c:lblOffset val="100"/>
        <c:noMultiLvlLbl val="0"/>
      </c:catAx>
      <c:valAx>
        <c:axId val="599763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997672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Tractament</a:t>
            </a:r>
            <a:r>
              <a:rPr lang="ca-ES" baseline="0"/>
              <a:t> de les propostes temàtiques de l'Eix 2 </a:t>
            </a:r>
            <a:r>
              <a:rPr lang="ca-ES" b="1" baseline="0"/>
              <a:t>Participacio dels agents, aliances i instruments </a:t>
            </a:r>
            <a:endParaRPr lang="ca-E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barChart>
        <c:barDir val="col"/>
        <c:grouping val="stacked"/>
        <c:varyColors val="0"/>
        <c:ser>
          <c:idx val="0"/>
          <c:order val="0"/>
          <c:tx>
            <c:strRef>
              <c:f>'Grafics TEMES'!$C$5</c:f>
              <c:strCache>
                <c:ptCount val="1"/>
                <c:pt idx="0">
                  <c:v>ACCEPTADA</c:v>
                </c:pt>
              </c:strCache>
            </c:strRef>
          </c:tx>
          <c:spPr>
            <a:solidFill>
              <a:schemeClr val="accent6"/>
            </a:solidFill>
            <a:ln>
              <a:noFill/>
            </a:ln>
            <a:effectLst/>
          </c:spPr>
          <c:invertIfNegative val="0"/>
          <c:cat>
            <c:strRef>
              <c:f>'Grafics TEMES'!$B$10:$B$11</c:f>
              <c:strCache>
                <c:ptCount val="2"/>
                <c:pt idx="0">
                  <c:v>Governança del sistema: articulació i participació dels actors</c:v>
                </c:pt>
                <c:pt idx="1">
                  <c:v>Agents, aliances clau i instruments</c:v>
                </c:pt>
              </c:strCache>
            </c:strRef>
          </c:cat>
          <c:val>
            <c:numRef>
              <c:f>'Grafics TEMES'!$C$10:$C$11</c:f>
              <c:numCache>
                <c:formatCode>General</c:formatCode>
                <c:ptCount val="2"/>
                <c:pt idx="0">
                  <c:v>21</c:v>
                </c:pt>
                <c:pt idx="1">
                  <c:v>80</c:v>
                </c:pt>
              </c:numCache>
            </c:numRef>
          </c:val>
          <c:extLst>
            <c:ext xmlns:c16="http://schemas.microsoft.com/office/drawing/2014/chart" uri="{C3380CC4-5D6E-409C-BE32-E72D297353CC}">
              <c16:uniqueId val="{00000000-219A-468A-94E4-7366CBF9916C}"/>
            </c:ext>
          </c:extLst>
        </c:ser>
        <c:ser>
          <c:idx val="1"/>
          <c:order val="1"/>
          <c:tx>
            <c:strRef>
              <c:f>'Grafics TEMES'!$D$5</c:f>
              <c:strCache>
                <c:ptCount val="1"/>
                <c:pt idx="0">
                  <c:v>ACCEPTADA PARCIALMENT</c:v>
                </c:pt>
              </c:strCache>
            </c:strRef>
          </c:tx>
          <c:spPr>
            <a:solidFill>
              <a:schemeClr val="accent6">
                <a:lumMod val="60000"/>
                <a:lumOff val="40000"/>
              </a:schemeClr>
            </a:solidFill>
            <a:ln>
              <a:noFill/>
            </a:ln>
            <a:effectLst/>
          </c:spPr>
          <c:invertIfNegative val="0"/>
          <c:cat>
            <c:strRef>
              <c:f>'Grafics TEMES'!$B$10:$B$11</c:f>
              <c:strCache>
                <c:ptCount val="2"/>
                <c:pt idx="0">
                  <c:v>Governança del sistema: articulació i participació dels actors</c:v>
                </c:pt>
                <c:pt idx="1">
                  <c:v>Agents, aliances clau i instruments</c:v>
                </c:pt>
              </c:strCache>
            </c:strRef>
          </c:cat>
          <c:val>
            <c:numRef>
              <c:f>'Grafics TEMES'!$D$10:$D$11</c:f>
              <c:numCache>
                <c:formatCode>General</c:formatCode>
                <c:ptCount val="2"/>
                <c:pt idx="0">
                  <c:v>12</c:v>
                </c:pt>
                <c:pt idx="1">
                  <c:v>42</c:v>
                </c:pt>
              </c:numCache>
            </c:numRef>
          </c:val>
          <c:extLst>
            <c:ext xmlns:c16="http://schemas.microsoft.com/office/drawing/2014/chart" uri="{C3380CC4-5D6E-409C-BE32-E72D297353CC}">
              <c16:uniqueId val="{00000001-219A-468A-94E4-7366CBF9916C}"/>
            </c:ext>
          </c:extLst>
        </c:ser>
        <c:ser>
          <c:idx val="2"/>
          <c:order val="2"/>
          <c:tx>
            <c:strRef>
              <c:f>'Grafics TEMES'!$E$5</c:f>
              <c:strCache>
                <c:ptCount val="1"/>
                <c:pt idx="0">
                  <c:v>EN ESTUDI</c:v>
                </c:pt>
              </c:strCache>
            </c:strRef>
          </c:tx>
          <c:spPr>
            <a:solidFill>
              <a:schemeClr val="accent4"/>
            </a:solidFill>
            <a:ln>
              <a:noFill/>
            </a:ln>
            <a:effectLst/>
          </c:spPr>
          <c:invertIfNegative val="0"/>
          <c:cat>
            <c:strRef>
              <c:f>'Grafics TEMES'!$B$10:$B$11</c:f>
              <c:strCache>
                <c:ptCount val="2"/>
                <c:pt idx="0">
                  <c:v>Governança del sistema: articulació i participació dels actors</c:v>
                </c:pt>
                <c:pt idx="1">
                  <c:v>Agents, aliances clau i instruments</c:v>
                </c:pt>
              </c:strCache>
            </c:strRef>
          </c:cat>
          <c:val>
            <c:numRef>
              <c:f>'Grafics TEMES'!$E$10:$E$11</c:f>
              <c:numCache>
                <c:formatCode>General</c:formatCode>
                <c:ptCount val="2"/>
                <c:pt idx="0">
                  <c:v>2</c:v>
                </c:pt>
                <c:pt idx="1">
                  <c:v>10</c:v>
                </c:pt>
              </c:numCache>
            </c:numRef>
          </c:val>
          <c:extLst>
            <c:ext xmlns:c16="http://schemas.microsoft.com/office/drawing/2014/chart" uri="{C3380CC4-5D6E-409C-BE32-E72D297353CC}">
              <c16:uniqueId val="{00000002-219A-468A-94E4-7366CBF9916C}"/>
            </c:ext>
          </c:extLst>
        </c:ser>
        <c:ser>
          <c:idx val="3"/>
          <c:order val="3"/>
          <c:tx>
            <c:strRef>
              <c:f>'Grafics TEMES'!$F$5</c:f>
              <c:strCache>
                <c:ptCount val="1"/>
                <c:pt idx="0">
                  <c:v>NO ACCEPTADA</c:v>
                </c:pt>
              </c:strCache>
            </c:strRef>
          </c:tx>
          <c:spPr>
            <a:solidFill>
              <a:srgbClr val="C00000"/>
            </a:solidFill>
            <a:ln>
              <a:noFill/>
            </a:ln>
            <a:effectLst/>
          </c:spPr>
          <c:invertIfNegative val="0"/>
          <c:cat>
            <c:strRef>
              <c:f>'Grafics TEMES'!$B$10:$B$11</c:f>
              <c:strCache>
                <c:ptCount val="2"/>
                <c:pt idx="0">
                  <c:v>Governança del sistema: articulació i participació dels actors</c:v>
                </c:pt>
                <c:pt idx="1">
                  <c:v>Agents, aliances clau i instruments</c:v>
                </c:pt>
              </c:strCache>
            </c:strRef>
          </c:cat>
          <c:val>
            <c:numRef>
              <c:f>'Grafics TEMES'!$F$10:$F$11</c:f>
              <c:numCache>
                <c:formatCode>General</c:formatCode>
                <c:ptCount val="2"/>
                <c:pt idx="0">
                  <c:v>3</c:v>
                </c:pt>
                <c:pt idx="1">
                  <c:v>10</c:v>
                </c:pt>
              </c:numCache>
            </c:numRef>
          </c:val>
          <c:extLst>
            <c:ext xmlns:c16="http://schemas.microsoft.com/office/drawing/2014/chart" uri="{C3380CC4-5D6E-409C-BE32-E72D297353CC}">
              <c16:uniqueId val="{00000003-219A-468A-94E4-7366CBF9916C}"/>
            </c:ext>
          </c:extLst>
        </c:ser>
        <c:ser>
          <c:idx val="4"/>
          <c:order val="4"/>
          <c:tx>
            <c:strRef>
              <c:f>'Grafics TEMES'!$G$5</c:f>
              <c:strCache>
                <c:ptCount val="1"/>
                <c:pt idx="0">
                  <c:v>NO APLICA</c:v>
                </c:pt>
              </c:strCache>
            </c:strRef>
          </c:tx>
          <c:spPr>
            <a:solidFill>
              <a:schemeClr val="bg1">
                <a:lumMod val="65000"/>
              </a:schemeClr>
            </a:solidFill>
            <a:ln>
              <a:noFill/>
            </a:ln>
            <a:effectLst/>
          </c:spPr>
          <c:invertIfNegative val="0"/>
          <c:cat>
            <c:strRef>
              <c:f>'Grafics TEMES'!$B$10:$B$11</c:f>
              <c:strCache>
                <c:ptCount val="2"/>
                <c:pt idx="0">
                  <c:v>Governança del sistema: articulació i participació dels actors</c:v>
                </c:pt>
                <c:pt idx="1">
                  <c:v>Agents, aliances clau i instruments</c:v>
                </c:pt>
              </c:strCache>
            </c:strRef>
          </c:cat>
          <c:val>
            <c:numRef>
              <c:f>'Grafics TEMES'!$G$10:$G$11</c:f>
              <c:numCache>
                <c:formatCode>General</c:formatCode>
                <c:ptCount val="2"/>
                <c:pt idx="0">
                  <c:v>1</c:v>
                </c:pt>
                <c:pt idx="1">
                  <c:v>11</c:v>
                </c:pt>
              </c:numCache>
            </c:numRef>
          </c:val>
          <c:extLst>
            <c:ext xmlns:c16="http://schemas.microsoft.com/office/drawing/2014/chart" uri="{C3380CC4-5D6E-409C-BE32-E72D297353CC}">
              <c16:uniqueId val="{00000004-219A-468A-94E4-7366CBF9916C}"/>
            </c:ext>
          </c:extLst>
        </c:ser>
        <c:dLbls>
          <c:showLegendKey val="0"/>
          <c:showVal val="0"/>
          <c:showCatName val="0"/>
          <c:showSerName val="0"/>
          <c:showPercent val="0"/>
          <c:showBubbleSize val="0"/>
        </c:dLbls>
        <c:gapWidth val="219"/>
        <c:overlap val="100"/>
        <c:axId val="599767272"/>
        <c:axId val="599763336"/>
      </c:barChart>
      <c:catAx>
        <c:axId val="5997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99763336"/>
        <c:crosses val="autoZero"/>
        <c:auto val="1"/>
        <c:lblAlgn val="ctr"/>
        <c:lblOffset val="100"/>
        <c:noMultiLvlLbl val="0"/>
      </c:catAx>
      <c:valAx>
        <c:axId val="599763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997672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Tractament</a:t>
            </a:r>
            <a:r>
              <a:rPr lang="ca-ES" baseline="0"/>
              <a:t> de les propostes temàtiques de l'Eix 3 </a:t>
            </a:r>
            <a:r>
              <a:rPr lang="ca-ES" b="1" baseline="0"/>
              <a:t>Una cooperació transformadora i amb impacte</a:t>
            </a:r>
            <a:endParaRPr lang="ca-E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barChart>
        <c:barDir val="col"/>
        <c:grouping val="stacked"/>
        <c:varyColors val="0"/>
        <c:ser>
          <c:idx val="0"/>
          <c:order val="0"/>
          <c:tx>
            <c:strRef>
              <c:f>'Grafics TEMES'!$C$5</c:f>
              <c:strCache>
                <c:ptCount val="1"/>
                <c:pt idx="0">
                  <c:v>ACCEPTADA</c:v>
                </c:pt>
              </c:strCache>
            </c:strRef>
          </c:tx>
          <c:spPr>
            <a:solidFill>
              <a:schemeClr val="accent6"/>
            </a:solidFill>
            <a:ln>
              <a:noFill/>
            </a:ln>
            <a:effectLst/>
          </c:spPr>
          <c:invertIfNegative val="0"/>
          <c:cat>
            <c:strRef>
              <c:f>'Grafics TEMES'!$B$12:$B$13</c:f>
              <c:strCache>
                <c:ptCount val="2"/>
                <c:pt idx="0">
                  <c:v> Incorporació de la perspectiva decolonial i el lideratge d'actors del Sud Global</c:v>
                </c:pt>
                <c:pt idx="1">
                  <c:v>Una cooperació basada en la recerca i el coneixement</c:v>
                </c:pt>
              </c:strCache>
            </c:strRef>
          </c:cat>
          <c:val>
            <c:numRef>
              <c:f>'Grafics TEMES'!$C$12:$C$13</c:f>
              <c:numCache>
                <c:formatCode>General</c:formatCode>
                <c:ptCount val="2"/>
                <c:pt idx="0">
                  <c:v>25</c:v>
                </c:pt>
                <c:pt idx="1">
                  <c:v>32</c:v>
                </c:pt>
              </c:numCache>
            </c:numRef>
          </c:val>
          <c:extLst>
            <c:ext xmlns:c16="http://schemas.microsoft.com/office/drawing/2014/chart" uri="{C3380CC4-5D6E-409C-BE32-E72D297353CC}">
              <c16:uniqueId val="{00000000-C571-4C80-BCFB-11C4C4822385}"/>
            </c:ext>
          </c:extLst>
        </c:ser>
        <c:ser>
          <c:idx val="1"/>
          <c:order val="1"/>
          <c:tx>
            <c:strRef>
              <c:f>'Grafics TEMES'!$D$5</c:f>
              <c:strCache>
                <c:ptCount val="1"/>
                <c:pt idx="0">
                  <c:v>ACCEPTADA PARCIALMENT</c:v>
                </c:pt>
              </c:strCache>
            </c:strRef>
          </c:tx>
          <c:spPr>
            <a:solidFill>
              <a:schemeClr val="accent6">
                <a:lumMod val="60000"/>
                <a:lumOff val="40000"/>
              </a:schemeClr>
            </a:solidFill>
            <a:ln>
              <a:noFill/>
            </a:ln>
            <a:effectLst/>
          </c:spPr>
          <c:invertIfNegative val="0"/>
          <c:cat>
            <c:strRef>
              <c:f>'Grafics TEMES'!$B$12:$B$13</c:f>
              <c:strCache>
                <c:ptCount val="2"/>
                <c:pt idx="0">
                  <c:v> Incorporació de la perspectiva decolonial i el lideratge d'actors del Sud Global</c:v>
                </c:pt>
                <c:pt idx="1">
                  <c:v>Una cooperació basada en la recerca i el coneixement</c:v>
                </c:pt>
              </c:strCache>
            </c:strRef>
          </c:cat>
          <c:val>
            <c:numRef>
              <c:f>'Grafics TEMES'!$D$12:$D$13</c:f>
              <c:numCache>
                <c:formatCode>General</c:formatCode>
                <c:ptCount val="2"/>
                <c:pt idx="0">
                  <c:v>21</c:v>
                </c:pt>
                <c:pt idx="1">
                  <c:v>15</c:v>
                </c:pt>
              </c:numCache>
            </c:numRef>
          </c:val>
          <c:extLst>
            <c:ext xmlns:c16="http://schemas.microsoft.com/office/drawing/2014/chart" uri="{C3380CC4-5D6E-409C-BE32-E72D297353CC}">
              <c16:uniqueId val="{00000001-C571-4C80-BCFB-11C4C4822385}"/>
            </c:ext>
          </c:extLst>
        </c:ser>
        <c:ser>
          <c:idx val="2"/>
          <c:order val="2"/>
          <c:tx>
            <c:strRef>
              <c:f>'Grafics TEMES'!$E$5</c:f>
              <c:strCache>
                <c:ptCount val="1"/>
                <c:pt idx="0">
                  <c:v>EN ESTUDI</c:v>
                </c:pt>
              </c:strCache>
            </c:strRef>
          </c:tx>
          <c:spPr>
            <a:solidFill>
              <a:schemeClr val="accent4"/>
            </a:solidFill>
            <a:ln>
              <a:noFill/>
            </a:ln>
            <a:effectLst/>
          </c:spPr>
          <c:invertIfNegative val="0"/>
          <c:cat>
            <c:strRef>
              <c:f>'Grafics TEMES'!$B$12:$B$13</c:f>
              <c:strCache>
                <c:ptCount val="2"/>
                <c:pt idx="0">
                  <c:v> Incorporació de la perspectiva decolonial i el lideratge d'actors del Sud Global</c:v>
                </c:pt>
                <c:pt idx="1">
                  <c:v>Una cooperació basada en la recerca i el coneixement</c:v>
                </c:pt>
              </c:strCache>
            </c:strRef>
          </c:cat>
          <c:val>
            <c:numRef>
              <c:f>'Grafics TEMES'!$E$12:$E$13</c:f>
              <c:numCache>
                <c:formatCode>General</c:formatCode>
                <c:ptCount val="2"/>
                <c:pt idx="0">
                  <c:v>2</c:v>
                </c:pt>
                <c:pt idx="1">
                  <c:v>1</c:v>
                </c:pt>
              </c:numCache>
            </c:numRef>
          </c:val>
          <c:extLst>
            <c:ext xmlns:c16="http://schemas.microsoft.com/office/drawing/2014/chart" uri="{C3380CC4-5D6E-409C-BE32-E72D297353CC}">
              <c16:uniqueId val="{00000002-C571-4C80-BCFB-11C4C4822385}"/>
            </c:ext>
          </c:extLst>
        </c:ser>
        <c:ser>
          <c:idx val="3"/>
          <c:order val="3"/>
          <c:tx>
            <c:strRef>
              <c:f>'Grafics TEMES'!$F$5</c:f>
              <c:strCache>
                <c:ptCount val="1"/>
                <c:pt idx="0">
                  <c:v>NO ACCEPTADA</c:v>
                </c:pt>
              </c:strCache>
            </c:strRef>
          </c:tx>
          <c:spPr>
            <a:solidFill>
              <a:srgbClr val="C00000"/>
            </a:solidFill>
            <a:ln>
              <a:noFill/>
            </a:ln>
            <a:effectLst/>
          </c:spPr>
          <c:invertIfNegative val="0"/>
          <c:cat>
            <c:strRef>
              <c:f>'Grafics TEMES'!$B$12:$B$13</c:f>
              <c:strCache>
                <c:ptCount val="2"/>
                <c:pt idx="0">
                  <c:v> Incorporació de la perspectiva decolonial i el lideratge d'actors del Sud Global</c:v>
                </c:pt>
                <c:pt idx="1">
                  <c:v>Una cooperació basada en la recerca i el coneixement</c:v>
                </c:pt>
              </c:strCache>
            </c:strRef>
          </c:cat>
          <c:val>
            <c:numRef>
              <c:f>'Grafics TEMES'!$F$12:$F$13</c:f>
              <c:numCache>
                <c:formatCode>General</c:formatCode>
                <c:ptCount val="2"/>
                <c:pt idx="0">
                  <c:v>2</c:v>
                </c:pt>
                <c:pt idx="1">
                  <c:v>3</c:v>
                </c:pt>
              </c:numCache>
            </c:numRef>
          </c:val>
          <c:extLst>
            <c:ext xmlns:c16="http://schemas.microsoft.com/office/drawing/2014/chart" uri="{C3380CC4-5D6E-409C-BE32-E72D297353CC}">
              <c16:uniqueId val="{00000003-C571-4C80-BCFB-11C4C4822385}"/>
            </c:ext>
          </c:extLst>
        </c:ser>
        <c:ser>
          <c:idx val="4"/>
          <c:order val="4"/>
          <c:tx>
            <c:strRef>
              <c:f>'Grafics TEMES'!$G$5</c:f>
              <c:strCache>
                <c:ptCount val="1"/>
                <c:pt idx="0">
                  <c:v>NO APLICA</c:v>
                </c:pt>
              </c:strCache>
            </c:strRef>
          </c:tx>
          <c:spPr>
            <a:solidFill>
              <a:schemeClr val="bg1">
                <a:lumMod val="65000"/>
              </a:schemeClr>
            </a:solidFill>
            <a:ln>
              <a:noFill/>
            </a:ln>
            <a:effectLst/>
          </c:spPr>
          <c:invertIfNegative val="0"/>
          <c:cat>
            <c:strRef>
              <c:f>'Grafics TEMES'!$B$12:$B$13</c:f>
              <c:strCache>
                <c:ptCount val="2"/>
                <c:pt idx="0">
                  <c:v> Incorporació de la perspectiva decolonial i el lideratge d'actors del Sud Global</c:v>
                </c:pt>
                <c:pt idx="1">
                  <c:v>Una cooperació basada en la recerca i el coneixement</c:v>
                </c:pt>
              </c:strCache>
            </c:strRef>
          </c:cat>
          <c:val>
            <c:numRef>
              <c:f>'Grafics TEMES'!$G$12:$G$13</c:f>
              <c:numCache>
                <c:formatCode>General</c:formatCode>
                <c:ptCount val="2"/>
                <c:pt idx="0">
                  <c:v>0</c:v>
                </c:pt>
                <c:pt idx="1">
                  <c:v>0</c:v>
                </c:pt>
              </c:numCache>
            </c:numRef>
          </c:val>
          <c:extLst>
            <c:ext xmlns:c16="http://schemas.microsoft.com/office/drawing/2014/chart" uri="{C3380CC4-5D6E-409C-BE32-E72D297353CC}">
              <c16:uniqueId val="{00000004-C571-4C80-BCFB-11C4C4822385}"/>
            </c:ext>
          </c:extLst>
        </c:ser>
        <c:dLbls>
          <c:showLegendKey val="0"/>
          <c:showVal val="0"/>
          <c:showCatName val="0"/>
          <c:showSerName val="0"/>
          <c:showPercent val="0"/>
          <c:showBubbleSize val="0"/>
        </c:dLbls>
        <c:gapWidth val="219"/>
        <c:overlap val="100"/>
        <c:axId val="599767272"/>
        <c:axId val="599763336"/>
      </c:barChart>
      <c:catAx>
        <c:axId val="5997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99763336"/>
        <c:crosses val="autoZero"/>
        <c:auto val="1"/>
        <c:lblAlgn val="ctr"/>
        <c:lblOffset val="100"/>
        <c:noMultiLvlLbl val="0"/>
      </c:catAx>
      <c:valAx>
        <c:axId val="599763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5997672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ca-ES" sz="2400" b="1"/>
              <a:t>Nombre</a:t>
            </a:r>
            <a:r>
              <a:rPr lang="ca-ES" sz="2400" b="1" baseline="0"/>
              <a:t> de propostes recollides </a:t>
            </a:r>
          </a:p>
          <a:p>
            <a:pPr>
              <a:defRPr sz="2400" b="1"/>
            </a:pPr>
            <a:r>
              <a:rPr lang="ca-ES" sz="2400" b="1" baseline="0"/>
              <a:t>per eixos i temàtiques del debat</a:t>
            </a:r>
            <a:endParaRPr lang="ca-ES" sz="2400" b="1"/>
          </a:p>
        </c:rich>
      </c:tx>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ca-ES"/>
        </a:p>
      </c:txPr>
    </c:title>
    <c:autoTitleDeleted val="0"/>
    <c:plotArea>
      <c:layout>
        <c:manualLayout>
          <c:layoutTarget val="inner"/>
          <c:xMode val="edge"/>
          <c:yMode val="edge"/>
          <c:x val="1.5416832753519166E-2"/>
          <c:y val="7.8688372874668219E-2"/>
          <c:w val="0.97196939499360147"/>
          <c:h val="0.60345699421484444"/>
        </c:manualLayout>
      </c:layout>
      <c:barChart>
        <c:barDir val="col"/>
        <c:grouping val="clustered"/>
        <c:varyColors val="0"/>
        <c:ser>
          <c:idx val="0"/>
          <c:order val="0"/>
          <c:spPr>
            <a:solidFill>
              <a:schemeClr val="accent1"/>
            </a:solidFill>
            <a:ln w="9525">
              <a:solidFill>
                <a:schemeClr val="lt1"/>
              </a:solidFill>
            </a:ln>
            <a:effectLst/>
          </c:spPr>
          <c:invertIfNegative val="0"/>
          <c:dPt>
            <c:idx val="4"/>
            <c:invertIfNegative val="0"/>
            <c:bubble3D val="0"/>
            <c:spPr>
              <a:solidFill>
                <a:schemeClr val="accent2">
                  <a:lumMod val="75000"/>
                </a:schemeClr>
              </a:solidFill>
              <a:ln w="9525">
                <a:solidFill>
                  <a:schemeClr val="lt1"/>
                </a:solidFill>
              </a:ln>
              <a:effectLst/>
            </c:spPr>
            <c:extLst>
              <c:ext xmlns:c16="http://schemas.microsoft.com/office/drawing/2014/chart" uri="{C3380CC4-5D6E-409C-BE32-E72D297353CC}">
                <c16:uniqueId val="{00000021-6150-48BD-B32B-344E37053CF5}"/>
              </c:ext>
            </c:extLst>
          </c:dPt>
          <c:dPt>
            <c:idx val="5"/>
            <c:invertIfNegative val="0"/>
            <c:bubble3D val="0"/>
            <c:spPr>
              <a:solidFill>
                <a:schemeClr val="accent2">
                  <a:lumMod val="75000"/>
                </a:schemeClr>
              </a:solidFill>
              <a:ln w="9525">
                <a:solidFill>
                  <a:schemeClr val="lt1"/>
                </a:solidFill>
              </a:ln>
              <a:effectLst/>
            </c:spPr>
            <c:extLst>
              <c:ext xmlns:c16="http://schemas.microsoft.com/office/drawing/2014/chart" uri="{C3380CC4-5D6E-409C-BE32-E72D297353CC}">
                <c16:uniqueId val="{00000022-6150-48BD-B32B-344E37053CF5}"/>
              </c:ext>
            </c:extLst>
          </c:dPt>
          <c:dPt>
            <c:idx val="6"/>
            <c:invertIfNegative val="0"/>
            <c:bubble3D val="0"/>
            <c:spPr>
              <a:solidFill>
                <a:schemeClr val="accent6">
                  <a:lumMod val="75000"/>
                </a:schemeClr>
              </a:solidFill>
              <a:ln w="9525">
                <a:solidFill>
                  <a:schemeClr val="lt1"/>
                </a:solidFill>
              </a:ln>
              <a:effectLst/>
            </c:spPr>
            <c:extLst>
              <c:ext xmlns:c16="http://schemas.microsoft.com/office/drawing/2014/chart" uri="{C3380CC4-5D6E-409C-BE32-E72D297353CC}">
                <c16:uniqueId val="{00000026-6150-48BD-B32B-344E37053CF5}"/>
              </c:ext>
            </c:extLst>
          </c:dPt>
          <c:dPt>
            <c:idx val="7"/>
            <c:invertIfNegative val="0"/>
            <c:bubble3D val="0"/>
            <c:spPr>
              <a:solidFill>
                <a:schemeClr val="accent6">
                  <a:lumMod val="75000"/>
                </a:schemeClr>
              </a:solidFill>
              <a:ln w="9525">
                <a:noFill/>
              </a:ln>
              <a:effectLst/>
            </c:spPr>
            <c:extLst>
              <c:ext xmlns:c16="http://schemas.microsoft.com/office/drawing/2014/chart" uri="{C3380CC4-5D6E-409C-BE32-E72D297353CC}">
                <c16:uniqueId val="{00000027-6150-48BD-B32B-344E37053CF5}"/>
              </c:ext>
            </c:extLst>
          </c:dPt>
          <c:dPt>
            <c:idx val="8"/>
            <c:invertIfNegative val="0"/>
            <c:bubble3D val="0"/>
            <c:spPr>
              <a:solidFill>
                <a:schemeClr val="bg1">
                  <a:lumMod val="50000"/>
                </a:schemeClr>
              </a:solidFill>
              <a:ln w="9525">
                <a:solidFill>
                  <a:schemeClr val="lt1"/>
                </a:solidFill>
              </a:ln>
              <a:effectLst/>
            </c:spPr>
            <c:extLst>
              <c:ext xmlns:c16="http://schemas.microsoft.com/office/drawing/2014/chart" uri="{C3380CC4-5D6E-409C-BE32-E72D297353CC}">
                <c16:uniqueId val="{0000002D-6150-48BD-B32B-344E37053CF5}"/>
              </c:ext>
            </c:extLst>
          </c:dPt>
          <c:dLbls>
            <c:dLbl>
              <c:idx val="8"/>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ca-ES"/>
                </a:p>
              </c:txPr>
              <c:dLblPos val="ctr"/>
              <c:showLegendKey val="0"/>
              <c:showVal val="1"/>
              <c:showCatName val="0"/>
              <c:showSerName val="0"/>
              <c:showPercent val="0"/>
              <c:showBubbleSize val="0"/>
              <c:extLst>
                <c:ext xmlns:c16="http://schemas.microsoft.com/office/drawing/2014/chart" uri="{C3380CC4-5D6E-409C-BE32-E72D297353CC}">
                  <c16:uniqueId val="{0000002D-6150-48BD-B32B-344E37053CF5}"/>
                </c:ext>
              </c:extLst>
            </c:dLbl>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lt1"/>
                    </a:solidFill>
                    <a:latin typeface="+mn-lt"/>
                    <a:ea typeface="+mn-ea"/>
                    <a:cs typeface="+mn-cs"/>
                  </a:defRPr>
                </a:pPr>
                <a:endParaRPr lang="ca-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a:noFill/>
                    </a:ln>
                    <a:effectLst/>
                  </c:spPr>
                </c15:leaderLines>
              </c:ext>
            </c:extLst>
          </c:dLbls>
          <c:cat>
            <c:multiLvlStrRef>
              <c:f>'N. propostes per eix i tema'!$B$4:$C$12</c:f>
              <c:multiLvlStrCache>
                <c:ptCount val="9"/>
                <c:lvl>
                  <c:pt idx="0">
                    <c:v>Desenvolupament: prioritats sectorials i geogràfiques</c:v>
                  </c:pt>
                  <c:pt idx="1">
                    <c:v>Educació per al desenvolupament</c:v>
                  </c:pt>
                  <c:pt idx="2">
                    <c:v>Acció Humanitària</c:v>
                  </c:pt>
                  <c:pt idx="3">
                    <c:v>Reptes globals del desenvolupament</c:v>
                  </c:pt>
                  <c:pt idx="4">
                    <c:v>Governança del sistema: articulació i participació dels actors</c:v>
                  </c:pt>
                  <c:pt idx="5">
                    <c:v>Agents, aliances clau i instruments</c:v>
                  </c:pt>
                  <c:pt idx="6">
                    <c:v> Incorporació de la perspectiva decolonial i el lideratge d'actors del Sud Global</c:v>
                  </c:pt>
                  <c:pt idx="7">
                    <c:v>Una cooperació basada en la recerca i el coneixement</c:v>
                  </c:pt>
                </c:lvl>
                <c:lvl>
                  <c:pt idx="0">
                    <c:v>EIX 1 PRIORITATS ESTRATÈGIQUES</c:v>
                  </c:pt>
                  <c:pt idx="4">
                    <c:v>EIX 2 PARTICIPACIÓ AGENTS, ALIANCES CLAU I INSTRUMENTS</c:v>
                  </c:pt>
                  <c:pt idx="6">
                    <c:v>EIX 3 UNA COOPERACIÓ TRANSFORMADORA I AMB IMPACTE</c:v>
                  </c:pt>
                  <c:pt idx="8">
                    <c:v>GENERAL</c:v>
                  </c:pt>
                </c:lvl>
              </c:multiLvlStrCache>
            </c:multiLvlStrRef>
          </c:cat>
          <c:val>
            <c:numRef>
              <c:f>'N. propostes per eix i tema'!$D$4:$D$12</c:f>
              <c:numCache>
                <c:formatCode>General</c:formatCode>
                <c:ptCount val="9"/>
                <c:pt idx="0">
                  <c:v>123</c:v>
                </c:pt>
                <c:pt idx="1">
                  <c:v>73</c:v>
                </c:pt>
                <c:pt idx="2">
                  <c:v>52</c:v>
                </c:pt>
                <c:pt idx="3">
                  <c:v>141</c:v>
                </c:pt>
                <c:pt idx="4">
                  <c:v>39</c:v>
                </c:pt>
                <c:pt idx="5">
                  <c:v>153</c:v>
                </c:pt>
                <c:pt idx="6">
                  <c:v>50</c:v>
                </c:pt>
                <c:pt idx="7">
                  <c:v>51</c:v>
                </c:pt>
                <c:pt idx="8">
                  <c:v>2</c:v>
                </c:pt>
              </c:numCache>
            </c:numRef>
          </c:val>
          <c:extLst>
            <c:ext xmlns:c16="http://schemas.microsoft.com/office/drawing/2014/chart" uri="{C3380CC4-5D6E-409C-BE32-E72D297353CC}">
              <c16:uniqueId val="{00000000-6150-48BD-B32B-344E37053CF5}"/>
            </c:ext>
          </c:extLst>
        </c:ser>
        <c:dLbls>
          <c:dLblPos val="ctr"/>
          <c:showLegendKey val="0"/>
          <c:showVal val="1"/>
          <c:showCatName val="0"/>
          <c:showSerName val="0"/>
          <c:showPercent val="0"/>
          <c:showBubbleSize val="0"/>
        </c:dLbls>
        <c:gapWidth val="100"/>
        <c:axId val="605370344"/>
        <c:axId val="605363456"/>
      </c:barChart>
      <c:catAx>
        <c:axId val="605370344"/>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baseline="0">
                <a:solidFill>
                  <a:schemeClr val="tx1">
                    <a:lumMod val="65000"/>
                    <a:lumOff val="35000"/>
                  </a:schemeClr>
                </a:solidFill>
                <a:latin typeface="+mn-lt"/>
                <a:ea typeface="+mn-ea"/>
                <a:cs typeface="+mn-cs"/>
              </a:defRPr>
            </a:pPr>
            <a:endParaRPr lang="ca-ES"/>
          </a:p>
        </c:txPr>
        <c:crossAx val="605363456"/>
        <c:crosses val="autoZero"/>
        <c:auto val="1"/>
        <c:lblAlgn val="ctr"/>
        <c:lblOffset val="500"/>
        <c:noMultiLvlLbl val="0"/>
      </c:catAx>
      <c:valAx>
        <c:axId val="605363456"/>
        <c:scaling>
          <c:orientation val="minMax"/>
        </c:scaling>
        <c:delete val="1"/>
        <c:axPos val="l"/>
        <c:majorGridlines>
          <c:spPr>
            <a:ln w="9525" cap="flat" cmpd="sng" algn="ctr">
              <a:noFill/>
              <a:round/>
            </a:ln>
            <a:effectLst/>
          </c:spPr>
        </c:majorGridlines>
        <c:numFmt formatCode="General" sourceLinked="1"/>
        <c:majorTickMark val="out"/>
        <c:minorTickMark val="none"/>
        <c:tickLblPos val="nextTo"/>
        <c:crossAx val="605370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5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9525">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472440</xdr:colOff>
      <xdr:row>5</xdr:row>
      <xdr:rowOff>106680</xdr:rowOff>
    </xdr:from>
    <xdr:to>
      <xdr:col>12</xdr:col>
      <xdr:colOff>571500</xdr:colOff>
      <xdr:row>22</xdr:row>
      <xdr:rowOff>137160</xdr:rowOff>
    </xdr:to>
    <xdr:graphicFrame macro="">
      <xdr:nvGraphicFramePr>
        <xdr:cNvPr id="2" name="Gràfic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49530</xdr:rowOff>
    </xdr:from>
    <xdr:to>
      <xdr:col>3</xdr:col>
      <xdr:colOff>144780</xdr:colOff>
      <xdr:row>26</xdr:row>
      <xdr:rowOff>49530</xdr:rowOff>
    </xdr:to>
    <xdr:graphicFrame macro="">
      <xdr:nvGraphicFramePr>
        <xdr:cNvPr id="3" name="Gràfic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213360</xdr:colOff>
      <xdr:row>11</xdr:row>
      <xdr:rowOff>60960</xdr:rowOff>
    </xdr:from>
    <xdr:to>
      <xdr:col>9</xdr:col>
      <xdr:colOff>480060</xdr:colOff>
      <xdr:row>26</xdr:row>
      <xdr:rowOff>60960</xdr:rowOff>
    </xdr:to>
    <xdr:graphicFrame macro="">
      <xdr:nvGraphicFramePr>
        <xdr:cNvPr id="4"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579120</xdr:colOff>
      <xdr:row>11</xdr:row>
      <xdr:rowOff>83820</xdr:rowOff>
    </xdr:from>
    <xdr:to>
      <xdr:col>17</xdr:col>
      <xdr:colOff>274320</xdr:colOff>
      <xdr:row>26</xdr:row>
      <xdr:rowOff>83820</xdr:rowOff>
    </xdr:to>
    <xdr:graphicFrame macro="">
      <xdr:nvGraphicFramePr>
        <xdr:cNvPr id="5"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11206</xdr:colOff>
      <xdr:row>16</xdr:row>
      <xdr:rowOff>84940</xdr:rowOff>
    </xdr:from>
    <xdr:to>
      <xdr:col>3</xdr:col>
      <xdr:colOff>436581</xdr:colOff>
      <xdr:row>32</xdr:row>
      <xdr:rowOff>170329</xdr:rowOff>
    </xdr:to>
    <xdr:graphicFrame macro="">
      <xdr:nvGraphicFramePr>
        <xdr:cNvPr id="5" name="Gràfic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586292</xdr:colOff>
      <xdr:row>16</xdr:row>
      <xdr:rowOff>83820</xdr:rowOff>
    </xdr:from>
    <xdr:to>
      <xdr:col>10</xdr:col>
      <xdr:colOff>518609</xdr:colOff>
      <xdr:row>32</xdr:row>
      <xdr:rowOff>163830</xdr:rowOff>
    </xdr:to>
    <xdr:graphicFrame macro="">
      <xdr:nvGraphicFramePr>
        <xdr:cNvPr id="6" name="Gràfic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45720</xdr:colOff>
      <xdr:row>16</xdr:row>
      <xdr:rowOff>91440</xdr:rowOff>
    </xdr:from>
    <xdr:to>
      <xdr:col>19</xdr:col>
      <xdr:colOff>16137</xdr:colOff>
      <xdr:row>32</xdr:row>
      <xdr:rowOff>171450</xdr:rowOff>
    </xdr:to>
    <xdr:graphicFrame macro="">
      <xdr:nvGraphicFramePr>
        <xdr:cNvPr id="7" name="Gràfic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231867</xdr:colOff>
      <xdr:row>1</xdr:row>
      <xdr:rowOff>44822</xdr:rowOff>
    </xdr:from>
    <xdr:to>
      <xdr:col>19</xdr:col>
      <xdr:colOff>151312</xdr:colOff>
      <xdr:row>32</xdr:row>
      <xdr:rowOff>125185</xdr:rowOff>
    </xdr:to>
    <xdr:graphicFrame macro="">
      <xdr:nvGraphicFramePr>
        <xdr:cNvPr id="2" name="Gràfic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8134574E\Desktop\Excel%20retorn%20cooperaci&#243;_685_SESS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listes"/>
      <sheetName val="Sessions 6"/>
    </sheetNames>
    <sheetDataSet>
      <sheetData sheetId="0"/>
      <sheetData sheetId="1"/>
      <sheetData sheetId="2"/>
    </sheetDataSet>
  </externalBook>
</externalLink>
</file>

<file path=xl/tables/table1.xml><?xml version="1.0" encoding="utf-8"?>
<table xmlns="http://schemas.openxmlformats.org/spreadsheetml/2006/main" id="1" name="Taula1" displayName="Taula1" ref="A1:I685" totalsRowShown="0" headerRowDxfId="13" dataDxfId="11" headerRowBorderDxfId="12" tableBorderDxfId="10" totalsRowBorderDxfId="9">
  <autoFilter ref="A1:I685"/>
  <sortState ref="A2:J685">
    <sortCondition ref="F1:F685"/>
  </sortState>
  <tableColumns count="9">
    <tableColumn id="1" name="SESSIONS" dataDxfId="8"/>
    <tableColumn id="10" name="EIX" dataDxfId="7"/>
    <tableColumn id="2" name="TEMÀTICA" dataDxfId="6"/>
    <tableColumn id="3" name="SUBTEMES" dataDxfId="5"/>
    <tableColumn id="4" name="ÀMBITS" dataDxfId="4"/>
    <tableColumn id="5" name="N" dataDxfId="3"/>
    <tableColumn id="6" name="APORTACIONS" dataDxfId="2"/>
    <tableColumn id="8" name="Proposta de tractament" dataDxfId="1"/>
    <tableColumn id="9" name="Explicació"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687"/>
  <sheetViews>
    <sheetView showGridLines="0" tabSelected="1" zoomScale="85" zoomScaleNormal="85" zoomScaleSheetLayoutView="100" workbookViewId="0">
      <pane ySplit="1" topLeftCell="A2" activePane="bottomLeft" state="frozen"/>
      <selection pane="bottomLeft" activeCell="I5" sqref="I5"/>
    </sheetView>
  </sheetViews>
  <sheetFormatPr defaultColWidth="11.5546875" defaultRowHeight="14.4" x14ac:dyDescent="0.3"/>
  <cols>
    <col min="1" max="1" width="11.44140625" style="8" customWidth="1"/>
    <col min="2" max="2" width="15.77734375" style="8" bestFit="1" customWidth="1"/>
    <col min="3" max="3" width="33" style="4" customWidth="1"/>
    <col min="4" max="4" width="41" style="4" customWidth="1"/>
    <col min="5" max="5" width="23.5546875" style="4" customWidth="1"/>
    <col min="6" max="6" width="7.44140625" style="7" customWidth="1"/>
    <col min="7" max="7" width="52" style="3" customWidth="1"/>
    <col min="8" max="8" width="14.6640625" customWidth="1"/>
    <col min="9" max="9" width="41.77734375" customWidth="1"/>
    <col min="10" max="10" width="11.5546875" style="25"/>
  </cols>
  <sheetData>
    <row r="1" spans="1:10" s="5" customFormat="1" ht="29.4" thickBot="1" x14ac:dyDescent="0.35">
      <c r="A1" s="46" t="s">
        <v>453</v>
      </c>
      <c r="B1" s="46" t="s">
        <v>870</v>
      </c>
      <c r="C1" s="47" t="s">
        <v>0</v>
      </c>
      <c r="D1" s="47" t="s">
        <v>7</v>
      </c>
      <c r="E1" s="47" t="s">
        <v>2</v>
      </c>
      <c r="F1" s="47" t="s">
        <v>619</v>
      </c>
      <c r="G1" s="47" t="s">
        <v>4</v>
      </c>
      <c r="H1" s="47" t="s">
        <v>742</v>
      </c>
      <c r="I1" s="47" t="s">
        <v>743</v>
      </c>
      <c r="J1" s="23"/>
    </row>
    <row r="2" spans="1:10" s="16" customFormat="1" ht="58.05" customHeight="1" x14ac:dyDescent="0.3">
      <c r="A2" s="13">
        <v>1</v>
      </c>
      <c r="B2" s="13" t="s">
        <v>871</v>
      </c>
      <c r="C2" s="14" t="s">
        <v>1</v>
      </c>
      <c r="D2" s="14" t="s">
        <v>3</v>
      </c>
      <c r="E2" s="15" t="s">
        <v>6</v>
      </c>
      <c r="F2" s="17">
        <v>1</v>
      </c>
      <c r="G2" s="14" t="s">
        <v>21</v>
      </c>
      <c r="H2" s="14" t="s">
        <v>745</v>
      </c>
      <c r="I2" s="51" t="s">
        <v>851</v>
      </c>
      <c r="J2" s="22"/>
    </row>
    <row r="3" spans="1:10" s="16" customFormat="1" ht="58.05" customHeight="1" x14ac:dyDescent="0.3">
      <c r="A3" s="13">
        <v>1</v>
      </c>
      <c r="B3" s="13" t="s">
        <v>871</v>
      </c>
      <c r="C3" s="14" t="s">
        <v>1</v>
      </c>
      <c r="D3" s="14" t="s">
        <v>3</v>
      </c>
      <c r="E3" s="15" t="s">
        <v>6</v>
      </c>
      <c r="F3" s="17">
        <v>2</v>
      </c>
      <c r="G3" s="14" t="s">
        <v>22</v>
      </c>
      <c r="H3" s="14" t="s">
        <v>745</v>
      </c>
      <c r="I3" s="51" t="s">
        <v>851</v>
      </c>
      <c r="J3" s="22"/>
    </row>
    <row r="4" spans="1:10" s="16" customFormat="1" ht="58.05" customHeight="1" x14ac:dyDescent="0.3">
      <c r="A4" s="13">
        <v>1</v>
      </c>
      <c r="B4" s="13" t="s">
        <v>871</v>
      </c>
      <c r="C4" s="14" t="s">
        <v>1</v>
      </c>
      <c r="D4" s="14" t="s">
        <v>3</v>
      </c>
      <c r="E4" s="15" t="s">
        <v>6</v>
      </c>
      <c r="F4" s="17">
        <v>3</v>
      </c>
      <c r="G4" s="14" t="s">
        <v>23</v>
      </c>
      <c r="H4" s="14" t="s">
        <v>745</v>
      </c>
      <c r="I4" s="51" t="s">
        <v>851</v>
      </c>
      <c r="J4" s="22"/>
    </row>
    <row r="5" spans="1:10" s="16" customFormat="1" ht="58.05" customHeight="1" x14ac:dyDescent="0.3">
      <c r="A5" s="13">
        <v>1</v>
      </c>
      <c r="B5" s="13" t="s">
        <v>871</v>
      </c>
      <c r="C5" s="14" t="s">
        <v>1</v>
      </c>
      <c r="D5" s="14" t="s">
        <v>3</v>
      </c>
      <c r="E5" s="15" t="s">
        <v>6</v>
      </c>
      <c r="F5" s="17">
        <v>4</v>
      </c>
      <c r="G5" s="14" t="s">
        <v>24</v>
      </c>
      <c r="H5" s="14" t="s">
        <v>745</v>
      </c>
      <c r="I5" s="51" t="s">
        <v>851</v>
      </c>
      <c r="J5" s="22"/>
    </row>
    <row r="6" spans="1:10" s="16" customFormat="1" ht="58.05" customHeight="1" x14ac:dyDescent="0.3">
      <c r="A6" s="13">
        <v>1</v>
      </c>
      <c r="B6" s="13" t="s">
        <v>871</v>
      </c>
      <c r="C6" s="14" t="s">
        <v>1</v>
      </c>
      <c r="D6" s="14" t="s">
        <v>3</v>
      </c>
      <c r="E6" s="15" t="s">
        <v>6</v>
      </c>
      <c r="F6" s="17">
        <v>5</v>
      </c>
      <c r="G6" s="14" t="s">
        <v>25</v>
      </c>
      <c r="H6" s="14" t="s">
        <v>745</v>
      </c>
      <c r="I6" s="51" t="s">
        <v>851</v>
      </c>
      <c r="J6" s="22"/>
    </row>
    <row r="7" spans="1:10" s="16" customFormat="1" ht="58.05" customHeight="1" x14ac:dyDescent="0.3">
      <c r="A7" s="13">
        <v>1</v>
      </c>
      <c r="B7" s="13" t="s">
        <v>871</v>
      </c>
      <c r="C7" s="14" t="s">
        <v>1</v>
      </c>
      <c r="D7" s="14" t="s">
        <v>3</v>
      </c>
      <c r="E7" s="15" t="s">
        <v>6</v>
      </c>
      <c r="F7" s="17">
        <v>6</v>
      </c>
      <c r="G7" s="14" t="s">
        <v>26</v>
      </c>
      <c r="H7" s="14" t="s">
        <v>745</v>
      </c>
      <c r="I7" s="51" t="s">
        <v>851</v>
      </c>
      <c r="J7" s="22"/>
    </row>
    <row r="8" spans="1:10" s="16" customFormat="1" ht="72.45" customHeight="1" x14ac:dyDescent="0.3">
      <c r="A8" s="13">
        <v>1</v>
      </c>
      <c r="B8" s="13" t="s">
        <v>871</v>
      </c>
      <c r="C8" s="14" t="s">
        <v>1</v>
      </c>
      <c r="D8" s="14" t="s">
        <v>3</v>
      </c>
      <c r="E8" s="15" t="s">
        <v>6</v>
      </c>
      <c r="F8" s="17">
        <v>7</v>
      </c>
      <c r="G8" s="14" t="s">
        <v>27</v>
      </c>
      <c r="H8" s="14" t="s">
        <v>745</v>
      </c>
      <c r="I8" s="51" t="s">
        <v>851</v>
      </c>
      <c r="J8" s="22"/>
    </row>
    <row r="9" spans="1:10" s="16" customFormat="1" ht="58.05" customHeight="1" x14ac:dyDescent="0.3">
      <c r="A9" s="13">
        <v>1</v>
      </c>
      <c r="B9" s="13" t="s">
        <v>871</v>
      </c>
      <c r="C9" s="14" t="s">
        <v>1</v>
      </c>
      <c r="D9" s="14" t="s">
        <v>3</v>
      </c>
      <c r="E9" s="15" t="s">
        <v>6</v>
      </c>
      <c r="F9" s="17">
        <v>8</v>
      </c>
      <c r="G9" s="14" t="s">
        <v>28</v>
      </c>
      <c r="H9" s="14" t="s">
        <v>745</v>
      </c>
      <c r="I9" s="51" t="s">
        <v>851</v>
      </c>
      <c r="J9" s="22"/>
    </row>
    <row r="10" spans="1:10" s="16" customFormat="1" ht="58.05" customHeight="1" x14ac:dyDescent="0.3">
      <c r="A10" s="13">
        <v>1</v>
      </c>
      <c r="B10" s="13" t="s">
        <v>871</v>
      </c>
      <c r="C10" s="14" t="s">
        <v>1</v>
      </c>
      <c r="D10" s="14" t="s">
        <v>3</v>
      </c>
      <c r="E10" s="15" t="s">
        <v>6</v>
      </c>
      <c r="F10" s="17">
        <v>9</v>
      </c>
      <c r="G10" s="14" t="s">
        <v>29</v>
      </c>
      <c r="H10" s="14" t="s">
        <v>745</v>
      </c>
      <c r="I10" s="51" t="s">
        <v>851</v>
      </c>
      <c r="J10" s="22"/>
    </row>
    <row r="11" spans="1:10" s="16" customFormat="1" ht="58.05" customHeight="1" x14ac:dyDescent="0.3">
      <c r="A11" s="13">
        <v>1</v>
      </c>
      <c r="B11" s="13" t="s">
        <v>871</v>
      </c>
      <c r="C11" s="14" t="s">
        <v>1</v>
      </c>
      <c r="D11" s="14" t="s">
        <v>3</v>
      </c>
      <c r="E11" s="15" t="s">
        <v>6</v>
      </c>
      <c r="F11" s="17">
        <v>10</v>
      </c>
      <c r="G11" s="14" t="s">
        <v>30</v>
      </c>
      <c r="H11" s="14" t="s">
        <v>745</v>
      </c>
      <c r="I11" s="51" t="s">
        <v>851</v>
      </c>
      <c r="J11" s="22"/>
    </row>
    <row r="12" spans="1:10" s="16" customFormat="1" ht="87" customHeight="1" x14ac:dyDescent="0.3">
      <c r="A12" s="13">
        <v>1</v>
      </c>
      <c r="B12" s="13" t="s">
        <v>871</v>
      </c>
      <c r="C12" s="14" t="s">
        <v>1</v>
      </c>
      <c r="D12" s="14" t="s">
        <v>3</v>
      </c>
      <c r="E12" s="15" t="s">
        <v>6</v>
      </c>
      <c r="F12" s="17">
        <v>11</v>
      </c>
      <c r="G12" s="14" t="s">
        <v>31</v>
      </c>
      <c r="H12" s="14" t="s">
        <v>745</v>
      </c>
      <c r="I12" s="51" t="s">
        <v>815</v>
      </c>
      <c r="J12" s="22"/>
    </row>
    <row r="13" spans="1:10" s="16" customFormat="1" ht="87" customHeight="1" x14ac:dyDescent="0.3">
      <c r="A13" s="13">
        <v>1</v>
      </c>
      <c r="B13" s="13" t="s">
        <v>871</v>
      </c>
      <c r="C13" s="14" t="s">
        <v>1</v>
      </c>
      <c r="D13" s="14" t="s">
        <v>3</v>
      </c>
      <c r="E13" s="15" t="s">
        <v>6</v>
      </c>
      <c r="F13" s="17">
        <v>12</v>
      </c>
      <c r="G13" s="14" t="s">
        <v>32</v>
      </c>
      <c r="H13" s="14" t="s">
        <v>745</v>
      </c>
      <c r="I13" s="51" t="s">
        <v>816</v>
      </c>
      <c r="J13" s="22"/>
    </row>
    <row r="14" spans="1:10" s="16" customFormat="1" ht="28.95" customHeight="1" x14ac:dyDescent="0.3">
      <c r="A14" s="13">
        <v>1</v>
      </c>
      <c r="B14" s="13" t="s">
        <v>871</v>
      </c>
      <c r="C14" s="14" t="s">
        <v>1</v>
      </c>
      <c r="D14" s="14" t="s">
        <v>3</v>
      </c>
      <c r="E14" s="15" t="s">
        <v>6</v>
      </c>
      <c r="F14" s="17">
        <v>13</v>
      </c>
      <c r="G14" s="14" t="s">
        <v>33</v>
      </c>
      <c r="H14" s="14" t="s">
        <v>744</v>
      </c>
      <c r="I14" s="52"/>
      <c r="J14" s="22"/>
    </row>
    <row r="15" spans="1:10" s="16" customFormat="1" ht="87" customHeight="1" x14ac:dyDescent="0.3">
      <c r="A15" s="13">
        <v>1</v>
      </c>
      <c r="B15" s="13" t="s">
        <v>871</v>
      </c>
      <c r="C15" s="14" t="s">
        <v>1</v>
      </c>
      <c r="D15" s="14" t="s">
        <v>3</v>
      </c>
      <c r="E15" s="15" t="s">
        <v>6</v>
      </c>
      <c r="F15" s="17">
        <v>14</v>
      </c>
      <c r="G15" s="14" t="s">
        <v>34</v>
      </c>
      <c r="H15" s="14" t="s">
        <v>745</v>
      </c>
      <c r="I15" s="51" t="s">
        <v>814</v>
      </c>
      <c r="J15" s="22"/>
    </row>
    <row r="16" spans="1:10" s="16" customFormat="1" ht="58.05" customHeight="1" x14ac:dyDescent="0.3">
      <c r="A16" s="13">
        <v>1</v>
      </c>
      <c r="B16" s="13" t="s">
        <v>871</v>
      </c>
      <c r="C16" s="14" t="s">
        <v>1</v>
      </c>
      <c r="D16" s="14" t="s">
        <v>3</v>
      </c>
      <c r="E16" s="15" t="s">
        <v>6</v>
      </c>
      <c r="F16" s="17">
        <v>15</v>
      </c>
      <c r="G16" s="14" t="s">
        <v>35</v>
      </c>
      <c r="H16" s="14" t="s">
        <v>745</v>
      </c>
      <c r="I16" s="51" t="s">
        <v>851</v>
      </c>
      <c r="J16" s="22"/>
    </row>
    <row r="17" spans="1:10" s="16" customFormat="1" ht="58.05" customHeight="1" x14ac:dyDescent="0.3">
      <c r="A17" s="13">
        <v>1</v>
      </c>
      <c r="B17" s="13" t="s">
        <v>871</v>
      </c>
      <c r="C17" s="14" t="s">
        <v>1</v>
      </c>
      <c r="D17" s="14" t="s">
        <v>3</v>
      </c>
      <c r="E17" s="15" t="s">
        <v>6</v>
      </c>
      <c r="F17" s="17">
        <v>16</v>
      </c>
      <c r="G17" s="14" t="s">
        <v>36</v>
      </c>
      <c r="H17" s="14" t="s">
        <v>745</v>
      </c>
      <c r="I17" s="51" t="s">
        <v>851</v>
      </c>
      <c r="J17" s="22"/>
    </row>
    <row r="18" spans="1:10" s="16" customFormat="1" ht="58.05" customHeight="1" x14ac:dyDescent="0.3">
      <c r="A18" s="13">
        <v>1</v>
      </c>
      <c r="B18" s="13" t="s">
        <v>871</v>
      </c>
      <c r="C18" s="14" t="s">
        <v>1</v>
      </c>
      <c r="D18" s="14" t="s">
        <v>3</v>
      </c>
      <c r="E18" s="15" t="s">
        <v>6</v>
      </c>
      <c r="F18" s="17">
        <v>17</v>
      </c>
      <c r="G18" s="14" t="s">
        <v>37</v>
      </c>
      <c r="H18" s="14" t="s">
        <v>745</v>
      </c>
      <c r="I18" s="51" t="s">
        <v>802</v>
      </c>
      <c r="J18" s="22"/>
    </row>
    <row r="19" spans="1:10" s="16" customFormat="1" ht="28.95" customHeight="1" x14ac:dyDescent="0.3">
      <c r="A19" s="13">
        <v>1</v>
      </c>
      <c r="B19" s="13" t="s">
        <v>871</v>
      </c>
      <c r="C19" s="14" t="s">
        <v>1</v>
      </c>
      <c r="D19" s="14" t="s">
        <v>3</v>
      </c>
      <c r="E19" s="15" t="s">
        <v>6</v>
      </c>
      <c r="F19" s="17">
        <v>18</v>
      </c>
      <c r="G19" s="14" t="s">
        <v>38</v>
      </c>
      <c r="H19" s="14" t="s">
        <v>744</v>
      </c>
      <c r="I19" s="52" t="s">
        <v>890</v>
      </c>
      <c r="J19" s="22"/>
    </row>
    <row r="20" spans="1:10" s="16" customFormat="1" ht="58.05" customHeight="1" x14ac:dyDescent="0.3">
      <c r="A20" s="13">
        <v>1</v>
      </c>
      <c r="B20" s="13" t="s">
        <v>871</v>
      </c>
      <c r="C20" s="14" t="s">
        <v>1</v>
      </c>
      <c r="D20" s="14" t="s">
        <v>3</v>
      </c>
      <c r="E20" s="15" t="s">
        <v>5</v>
      </c>
      <c r="F20" s="17">
        <v>19</v>
      </c>
      <c r="G20" s="21" t="s">
        <v>9</v>
      </c>
      <c r="H20" s="14" t="s">
        <v>745</v>
      </c>
      <c r="I20" s="51" t="s">
        <v>817</v>
      </c>
      <c r="J20" s="22"/>
    </row>
    <row r="21" spans="1:10" s="16" customFormat="1" ht="43.5" customHeight="1" x14ac:dyDescent="0.3">
      <c r="A21" s="13">
        <v>1</v>
      </c>
      <c r="B21" s="13" t="s">
        <v>871</v>
      </c>
      <c r="C21" s="14" t="s">
        <v>1</v>
      </c>
      <c r="D21" s="14" t="s">
        <v>3</v>
      </c>
      <c r="E21" s="15" t="s">
        <v>5</v>
      </c>
      <c r="F21" s="17">
        <v>20</v>
      </c>
      <c r="G21" s="14" t="s">
        <v>10</v>
      </c>
      <c r="H21" s="14" t="s">
        <v>744</v>
      </c>
      <c r="I21" s="51"/>
      <c r="J21" s="22"/>
    </row>
    <row r="22" spans="1:10" s="16" customFormat="1" ht="28.95" customHeight="1" x14ac:dyDescent="0.3">
      <c r="A22" s="13">
        <v>1</v>
      </c>
      <c r="B22" s="13" t="s">
        <v>871</v>
      </c>
      <c r="C22" s="14" t="s">
        <v>1</v>
      </c>
      <c r="D22" s="14" t="s">
        <v>3</v>
      </c>
      <c r="E22" s="15" t="s">
        <v>5</v>
      </c>
      <c r="F22" s="17">
        <v>21</v>
      </c>
      <c r="G22" s="14" t="s">
        <v>11</v>
      </c>
      <c r="H22" s="14" t="s">
        <v>750</v>
      </c>
      <c r="I22" s="51" t="s">
        <v>818</v>
      </c>
      <c r="J22" s="22"/>
    </row>
    <row r="23" spans="1:10" s="16" customFormat="1" ht="28.95" customHeight="1" x14ac:dyDescent="0.3">
      <c r="A23" s="13">
        <v>1</v>
      </c>
      <c r="B23" s="13" t="s">
        <v>871</v>
      </c>
      <c r="C23" s="14" t="s">
        <v>1</v>
      </c>
      <c r="D23" s="14" t="s">
        <v>3</v>
      </c>
      <c r="E23" s="15" t="s">
        <v>5</v>
      </c>
      <c r="F23" s="17">
        <v>22</v>
      </c>
      <c r="G23" s="14" t="s">
        <v>12</v>
      </c>
      <c r="H23" s="14" t="s">
        <v>745</v>
      </c>
      <c r="I23" s="52" t="s">
        <v>803</v>
      </c>
      <c r="J23" s="22"/>
    </row>
    <row r="24" spans="1:10" s="16" customFormat="1" ht="86.4" customHeight="1" x14ac:dyDescent="0.3">
      <c r="A24" s="13">
        <v>1</v>
      </c>
      <c r="B24" s="13" t="s">
        <v>871</v>
      </c>
      <c r="C24" s="14" t="s">
        <v>1</v>
      </c>
      <c r="D24" s="14" t="s">
        <v>3</v>
      </c>
      <c r="E24" s="15" t="s">
        <v>5</v>
      </c>
      <c r="F24" s="17">
        <v>23</v>
      </c>
      <c r="G24" s="14" t="s">
        <v>13</v>
      </c>
      <c r="H24" s="14" t="s">
        <v>745</v>
      </c>
      <c r="I24" s="51" t="s">
        <v>908</v>
      </c>
      <c r="J24" s="22"/>
    </row>
    <row r="25" spans="1:10" s="16" customFormat="1" ht="84.6" customHeight="1" x14ac:dyDescent="0.3">
      <c r="A25" s="13">
        <v>1</v>
      </c>
      <c r="B25" s="13" t="s">
        <v>871</v>
      </c>
      <c r="C25" s="14" t="s">
        <v>1</v>
      </c>
      <c r="D25" s="14" t="s">
        <v>3</v>
      </c>
      <c r="E25" s="15" t="s">
        <v>5</v>
      </c>
      <c r="F25" s="17">
        <v>24</v>
      </c>
      <c r="G25" s="14" t="s">
        <v>14</v>
      </c>
      <c r="H25" s="14" t="s">
        <v>745</v>
      </c>
      <c r="I25" s="51" t="s">
        <v>908</v>
      </c>
      <c r="J25" s="22"/>
    </row>
    <row r="26" spans="1:10" s="16" customFormat="1" ht="43.5" customHeight="1" x14ac:dyDescent="0.3">
      <c r="A26" s="13">
        <v>1</v>
      </c>
      <c r="B26" s="13" t="s">
        <v>871</v>
      </c>
      <c r="C26" s="14" t="s">
        <v>1</v>
      </c>
      <c r="D26" s="14" t="s">
        <v>3</v>
      </c>
      <c r="E26" s="15" t="s">
        <v>5</v>
      </c>
      <c r="F26" s="17">
        <v>25</v>
      </c>
      <c r="G26" s="14" t="s">
        <v>15</v>
      </c>
      <c r="H26" s="14" t="s">
        <v>745</v>
      </c>
      <c r="I26" s="51" t="s">
        <v>790</v>
      </c>
      <c r="J26" s="27"/>
    </row>
    <row r="27" spans="1:10" s="16" customFormat="1" ht="72.45" customHeight="1" x14ac:dyDescent="0.3">
      <c r="A27" s="13">
        <v>1</v>
      </c>
      <c r="B27" s="13" t="s">
        <v>871</v>
      </c>
      <c r="C27" s="14" t="s">
        <v>1</v>
      </c>
      <c r="D27" s="14" t="s">
        <v>3</v>
      </c>
      <c r="E27" s="15" t="s">
        <v>5</v>
      </c>
      <c r="F27" s="17">
        <v>26</v>
      </c>
      <c r="G27" s="14" t="s">
        <v>16</v>
      </c>
      <c r="H27" s="14" t="s">
        <v>745</v>
      </c>
      <c r="I27" s="51" t="s">
        <v>891</v>
      </c>
      <c r="J27" s="22"/>
    </row>
    <row r="28" spans="1:10" s="16" customFormat="1" ht="28.95" customHeight="1" x14ac:dyDescent="0.3">
      <c r="A28" s="13">
        <v>1</v>
      </c>
      <c r="B28" s="13" t="s">
        <v>871</v>
      </c>
      <c r="C28" s="14" t="s">
        <v>1</v>
      </c>
      <c r="D28" s="14" t="s">
        <v>3</v>
      </c>
      <c r="E28" s="15" t="s">
        <v>5</v>
      </c>
      <c r="F28" s="17">
        <v>27</v>
      </c>
      <c r="G28" s="14" t="s">
        <v>17</v>
      </c>
      <c r="H28" s="14" t="s">
        <v>744</v>
      </c>
      <c r="I28" s="52"/>
      <c r="J28" s="22"/>
    </row>
    <row r="29" spans="1:10" s="16" customFormat="1" ht="72" x14ac:dyDescent="0.3">
      <c r="A29" s="13">
        <v>1</v>
      </c>
      <c r="B29" s="13" t="s">
        <v>871</v>
      </c>
      <c r="C29" s="14" t="s">
        <v>1</v>
      </c>
      <c r="D29" s="14" t="s">
        <v>3</v>
      </c>
      <c r="E29" s="15" t="s">
        <v>5</v>
      </c>
      <c r="F29" s="17">
        <v>28</v>
      </c>
      <c r="G29" s="14" t="s">
        <v>18</v>
      </c>
      <c r="H29" s="14" t="s">
        <v>745</v>
      </c>
      <c r="I29" s="51" t="s">
        <v>852</v>
      </c>
      <c r="J29" s="22"/>
    </row>
    <row r="30" spans="1:10" s="16" customFormat="1" ht="82.8" customHeight="1" x14ac:dyDescent="0.3">
      <c r="A30" s="13">
        <v>1</v>
      </c>
      <c r="B30" s="13" t="s">
        <v>871</v>
      </c>
      <c r="C30" s="14" t="s">
        <v>1</v>
      </c>
      <c r="D30" s="14" t="s">
        <v>3</v>
      </c>
      <c r="E30" s="15" t="s">
        <v>5</v>
      </c>
      <c r="F30" s="17">
        <v>29</v>
      </c>
      <c r="G30" s="14" t="s">
        <v>19</v>
      </c>
      <c r="H30" s="14" t="s">
        <v>745</v>
      </c>
      <c r="I30" s="51" t="s">
        <v>853</v>
      </c>
      <c r="J30" s="22"/>
    </row>
    <row r="31" spans="1:10" s="16" customFormat="1" ht="58.05" customHeight="1" x14ac:dyDescent="0.3">
      <c r="A31" s="13">
        <v>1</v>
      </c>
      <c r="B31" s="13" t="s">
        <v>871</v>
      </c>
      <c r="C31" s="14" t="s">
        <v>1</v>
      </c>
      <c r="D31" s="14" t="s">
        <v>3</v>
      </c>
      <c r="E31" s="15" t="s">
        <v>5</v>
      </c>
      <c r="F31" s="17">
        <v>30</v>
      </c>
      <c r="G31" s="14" t="s">
        <v>20</v>
      </c>
      <c r="H31" s="14" t="s">
        <v>744</v>
      </c>
      <c r="I31" s="51"/>
      <c r="J31" s="22"/>
    </row>
    <row r="32" spans="1:10" s="16" customFormat="1" ht="28.95" customHeight="1" x14ac:dyDescent="0.3">
      <c r="A32" s="13">
        <v>1</v>
      </c>
      <c r="B32" s="13" t="s">
        <v>871</v>
      </c>
      <c r="C32" s="14" t="s">
        <v>1</v>
      </c>
      <c r="D32" s="14" t="s">
        <v>3</v>
      </c>
      <c r="E32" s="15" t="s">
        <v>8</v>
      </c>
      <c r="F32" s="17">
        <v>31</v>
      </c>
      <c r="G32" s="14" t="s">
        <v>39</v>
      </c>
      <c r="H32" s="14" t="s">
        <v>744</v>
      </c>
      <c r="I32" s="52"/>
      <c r="J32" s="22"/>
    </row>
    <row r="33" spans="1:10" s="16" customFormat="1" ht="28.95" customHeight="1" x14ac:dyDescent="0.3">
      <c r="A33" s="13">
        <v>1</v>
      </c>
      <c r="B33" s="13" t="s">
        <v>871</v>
      </c>
      <c r="C33" s="14" t="s">
        <v>1</v>
      </c>
      <c r="D33" s="14" t="s">
        <v>3</v>
      </c>
      <c r="E33" s="15" t="s">
        <v>8</v>
      </c>
      <c r="F33" s="17">
        <v>32</v>
      </c>
      <c r="G33" s="14" t="s">
        <v>40</v>
      </c>
      <c r="H33" s="14" t="s">
        <v>744</v>
      </c>
      <c r="I33" s="52"/>
      <c r="J33" s="22"/>
    </row>
    <row r="34" spans="1:10" s="16" customFormat="1" ht="28.95" customHeight="1" x14ac:dyDescent="0.3">
      <c r="A34" s="13">
        <v>1</v>
      </c>
      <c r="B34" s="13" t="s">
        <v>871</v>
      </c>
      <c r="C34" s="14" t="s">
        <v>1</v>
      </c>
      <c r="D34" s="14" t="s">
        <v>3</v>
      </c>
      <c r="E34" s="15" t="s">
        <v>8</v>
      </c>
      <c r="F34" s="17">
        <v>33</v>
      </c>
      <c r="G34" s="14" t="s">
        <v>41</v>
      </c>
      <c r="H34" s="14" t="s">
        <v>744</v>
      </c>
      <c r="I34" s="52"/>
      <c r="J34" s="22"/>
    </row>
    <row r="35" spans="1:10" s="16" customFormat="1" ht="28.95" customHeight="1" x14ac:dyDescent="0.3">
      <c r="A35" s="13">
        <v>1</v>
      </c>
      <c r="B35" s="13" t="s">
        <v>871</v>
      </c>
      <c r="C35" s="14" t="s">
        <v>1</v>
      </c>
      <c r="D35" s="14" t="s">
        <v>3</v>
      </c>
      <c r="E35" s="15" t="s">
        <v>8</v>
      </c>
      <c r="F35" s="17">
        <v>34</v>
      </c>
      <c r="G35" s="14" t="s">
        <v>42</v>
      </c>
      <c r="H35" s="14" t="s">
        <v>744</v>
      </c>
      <c r="I35" s="52"/>
      <c r="J35" s="22"/>
    </row>
    <row r="36" spans="1:10" s="16" customFormat="1" ht="28.95" customHeight="1" x14ac:dyDescent="0.3">
      <c r="A36" s="13">
        <v>1</v>
      </c>
      <c r="B36" s="13" t="s">
        <v>871</v>
      </c>
      <c r="C36" s="14" t="s">
        <v>1</v>
      </c>
      <c r="D36" s="14" t="s">
        <v>3</v>
      </c>
      <c r="E36" s="15" t="s">
        <v>8</v>
      </c>
      <c r="F36" s="17">
        <v>35</v>
      </c>
      <c r="G36" s="14" t="s">
        <v>43</v>
      </c>
      <c r="H36" s="14" t="s">
        <v>744</v>
      </c>
      <c r="I36" s="52"/>
      <c r="J36" s="22"/>
    </row>
    <row r="37" spans="1:10" s="16" customFormat="1" ht="145.05000000000001" customHeight="1" x14ac:dyDescent="0.3">
      <c r="A37" s="13">
        <v>1</v>
      </c>
      <c r="B37" s="13" t="s">
        <v>871</v>
      </c>
      <c r="C37" s="14" t="s">
        <v>1</v>
      </c>
      <c r="D37" s="14" t="s">
        <v>3</v>
      </c>
      <c r="E37" s="15" t="s">
        <v>8</v>
      </c>
      <c r="F37" s="17">
        <v>36</v>
      </c>
      <c r="G37" s="14" t="s">
        <v>44</v>
      </c>
      <c r="H37" s="14" t="s">
        <v>744</v>
      </c>
      <c r="I37" s="51"/>
      <c r="J37" s="22"/>
    </row>
    <row r="38" spans="1:10" s="16" customFormat="1" ht="43.5" customHeight="1" x14ac:dyDescent="0.3">
      <c r="A38" s="13">
        <v>1</v>
      </c>
      <c r="B38" s="13" t="s">
        <v>871</v>
      </c>
      <c r="C38" s="14" t="s">
        <v>1</v>
      </c>
      <c r="D38" s="14" t="s">
        <v>3</v>
      </c>
      <c r="E38" s="15" t="s">
        <v>45</v>
      </c>
      <c r="F38" s="17">
        <v>37</v>
      </c>
      <c r="G38" s="14" t="s">
        <v>46</v>
      </c>
      <c r="H38" s="14" t="s">
        <v>745</v>
      </c>
      <c r="I38" s="53" t="s">
        <v>776</v>
      </c>
      <c r="J38" s="22"/>
    </row>
    <row r="39" spans="1:10" s="16" customFormat="1" ht="28.95" customHeight="1" x14ac:dyDescent="0.3">
      <c r="A39" s="13">
        <v>1</v>
      </c>
      <c r="B39" s="13" t="s">
        <v>871</v>
      </c>
      <c r="C39" s="14" t="s">
        <v>1</v>
      </c>
      <c r="D39" s="14" t="s">
        <v>3</v>
      </c>
      <c r="E39" s="15" t="s">
        <v>45</v>
      </c>
      <c r="F39" s="17">
        <v>38</v>
      </c>
      <c r="G39" s="14" t="s">
        <v>47</v>
      </c>
      <c r="H39" s="14" t="s">
        <v>744</v>
      </c>
      <c r="I39" s="52"/>
      <c r="J39" s="22"/>
    </row>
    <row r="40" spans="1:10" s="16" customFormat="1" ht="28.95" customHeight="1" x14ac:dyDescent="0.3">
      <c r="A40" s="13">
        <v>1</v>
      </c>
      <c r="B40" s="13" t="s">
        <v>871</v>
      </c>
      <c r="C40" s="14" t="s">
        <v>1</v>
      </c>
      <c r="D40" s="14" t="s">
        <v>3</v>
      </c>
      <c r="E40" s="15" t="s">
        <v>45</v>
      </c>
      <c r="F40" s="17">
        <v>39</v>
      </c>
      <c r="G40" s="14" t="s">
        <v>48</v>
      </c>
      <c r="H40" s="14" t="s">
        <v>744</v>
      </c>
      <c r="I40" s="52"/>
      <c r="J40" s="22"/>
    </row>
    <row r="41" spans="1:10" s="16" customFormat="1" ht="28.95" customHeight="1" x14ac:dyDescent="0.3">
      <c r="A41" s="13">
        <v>1</v>
      </c>
      <c r="B41" s="13" t="s">
        <v>871</v>
      </c>
      <c r="C41" s="14" t="s">
        <v>1</v>
      </c>
      <c r="D41" s="14" t="s">
        <v>3</v>
      </c>
      <c r="E41" s="15" t="s">
        <v>45</v>
      </c>
      <c r="F41" s="17">
        <v>40</v>
      </c>
      <c r="G41" s="14" t="s">
        <v>49</v>
      </c>
      <c r="H41" s="14" t="s">
        <v>744</v>
      </c>
      <c r="I41" s="51"/>
      <c r="J41" s="22"/>
    </row>
    <row r="42" spans="1:10" s="16" customFormat="1" ht="72.45" customHeight="1" x14ac:dyDescent="0.3">
      <c r="A42" s="13">
        <v>1</v>
      </c>
      <c r="B42" s="13" t="s">
        <v>871</v>
      </c>
      <c r="C42" s="14" t="s">
        <v>1</v>
      </c>
      <c r="D42" s="14" t="s">
        <v>3</v>
      </c>
      <c r="E42" s="15" t="s">
        <v>45</v>
      </c>
      <c r="F42" s="17">
        <v>41</v>
      </c>
      <c r="G42" s="14" t="s">
        <v>620</v>
      </c>
      <c r="H42" s="14" t="s">
        <v>744</v>
      </c>
      <c r="I42" s="52"/>
      <c r="J42" s="22"/>
    </row>
    <row r="43" spans="1:10" s="16" customFormat="1" ht="72.45" customHeight="1" x14ac:dyDescent="0.3">
      <c r="A43" s="13">
        <v>1</v>
      </c>
      <c r="B43" s="13" t="s">
        <v>871</v>
      </c>
      <c r="C43" s="14" t="s">
        <v>1</v>
      </c>
      <c r="D43" s="14" t="s">
        <v>50</v>
      </c>
      <c r="E43" s="15" t="s">
        <v>51</v>
      </c>
      <c r="F43" s="17">
        <v>42</v>
      </c>
      <c r="G43" s="14" t="s">
        <v>52</v>
      </c>
      <c r="H43" s="14" t="s">
        <v>746</v>
      </c>
      <c r="I43" s="51" t="s">
        <v>819</v>
      </c>
      <c r="J43" s="22"/>
    </row>
    <row r="44" spans="1:10" s="16" customFormat="1" ht="72.45" customHeight="1" x14ac:dyDescent="0.3">
      <c r="A44" s="13">
        <v>1</v>
      </c>
      <c r="B44" s="13" t="s">
        <v>871</v>
      </c>
      <c r="C44" s="14" t="s">
        <v>1</v>
      </c>
      <c r="D44" s="14" t="s">
        <v>50</v>
      </c>
      <c r="E44" s="15" t="s">
        <v>51</v>
      </c>
      <c r="F44" s="17">
        <v>43</v>
      </c>
      <c r="G44" s="14" t="s">
        <v>53</v>
      </c>
      <c r="H44" s="14" t="s">
        <v>746</v>
      </c>
      <c r="I44" s="51" t="s">
        <v>819</v>
      </c>
      <c r="J44" s="22"/>
    </row>
    <row r="45" spans="1:10" s="16" customFormat="1" ht="72.45" customHeight="1" x14ac:dyDescent="0.3">
      <c r="A45" s="13">
        <v>1</v>
      </c>
      <c r="B45" s="13" t="s">
        <v>871</v>
      </c>
      <c r="C45" s="14" t="s">
        <v>1</v>
      </c>
      <c r="D45" s="14" t="s">
        <v>50</v>
      </c>
      <c r="E45" s="15" t="s">
        <v>51</v>
      </c>
      <c r="F45" s="17">
        <v>44</v>
      </c>
      <c r="G45" s="14" t="s">
        <v>54</v>
      </c>
      <c r="H45" s="14" t="s">
        <v>746</v>
      </c>
      <c r="I45" s="51" t="s">
        <v>819</v>
      </c>
      <c r="J45" s="22"/>
    </row>
    <row r="46" spans="1:10" s="16" customFormat="1" ht="72.45" customHeight="1" x14ac:dyDescent="0.3">
      <c r="A46" s="13">
        <v>1</v>
      </c>
      <c r="B46" s="13" t="s">
        <v>871</v>
      </c>
      <c r="C46" s="14" t="s">
        <v>1</v>
      </c>
      <c r="D46" s="14" t="s">
        <v>50</v>
      </c>
      <c r="E46" s="15" t="s">
        <v>51</v>
      </c>
      <c r="F46" s="17">
        <v>45</v>
      </c>
      <c r="G46" s="14" t="s">
        <v>55</v>
      </c>
      <c r="H46" s="14" t="s">
        <v>746</v>
      </c>
      <c r="I46" s="51" t="s">
        <v>819</v>
      </c>
      <c r="J46" s="22"/>
    </row>
    <row r="47" spans="1:10" s="16" customFormat="1" ht="72.45" customHeight="1" x14ac:dyDescent="0.3">
      <c r="A47" s="13">
        <v>1</v>
      </c>
      <c r="B47" s="13" t="s">
        <v>871</v>
      </c>
      <c r="C47" s="14" t="s">
        <v>1</v>
      </c>
      <c r="D47" s="14" t="s">
        <v>50</v>
      </c>
      <c r="E47" s="15" t="s">
        <v>51</v>
      </c>
      <c r="F47" s="17">
        <v>46</v>
      </c>
      <c r="G47" s="14" t="s">
        <v>56</v>
      </c>
      <c r="H47" s="14" t="s">
        <v>746</v>
      </c>
      <c r="I47" s="51" t="s">
        <v>819</v>
      </c>
      <c r="J47" s="22"/>
    </row>
    <row r="48" spans="1:10" s="16" customFormat="1" ht="72.45" customHeight="1" x14ac:dyDescent="0.3">
      <c r="A48" s="13">
        <v>1</v>
      </c>
      <c r="B48" s="13" t="s">
        <v>871</v>
      </c>
      <c r="C48" s="14" t="s">
        <v>1</v>
      </c>
      <c r="D48" s="14" t="s">
        <v>50</v>
      </c>
      <c r="E48" s="15" t="s">
        <v>51</v>
      </c>
      <c r="F48" s="17">
        <v>47</v>
      </c>
      <c r="G48" s="14" t="s">
        <v>57</v>
      </c>
      <c r="H48" s="14" t="s">
        <v>746</v>
      </c>
      <c r="I48" s="51" t="s">
        <v>819</v>
      </c>
      <c r="J48" s="22"/>
    </row>
    <row r="49" spans="1:10" s="16" customFormat="1" ht="28.95" customHeight="1" x14ac:dyDescent="0.3">
      <c r="A49" s="13">
        <v>1</v>
      </c>
      <c r="B49" s="13" t="s">
        <v>871</v>
      </c>
      <c r="C49" s="14" t="s">
        <v>1</v>
      </c>
      <c r="D49" s="14" t="s">
        <v>50</v>
      </c>
      <c r="E49" s="15" t="s">
        <v>51</v>
      </c>
      <c r="F49" s="17">
        <v>48</v>
      </c>
      <c r="G49" s="14" t="s">
        <v>58</v>
      </c>
      <c r="H49" s="14" t="s">
        <v>746</v>
      </c>
      <c r="I49" s="51" t="s">
        <v>791</v>
      </c>
      <c r="J49" s="22"/>
    </row>
    <row r="50" spans="1:10" s="16" customFormat="1" ht="72.45" customHeight="1" x14ac:dyDescent="0.3">
      <c r="A50" s="13">
        <v>1</v>
      </c>
      <c r="B50" s="13" t="s">
        <v>871</v>
      </c>
      <c r="C50" s="14" t="s">
        <v>1</v>
      </c>
      <c r="D50" s="14" t="s">
        <v>50</v>
      </c>
      <c r="E50" s="15" t="s">
        <v>51</v>
      </c>
      <c r="F50" s="17">
        <v>49</v>
      </c>
      <c r="G50" s="14" t="s">
        <v>59</v>
      </c>
      <c r="H50" s="14" t="s">
        <v>746</v>
      </c>
      <c r="I50" s="51" t="s">
        <v>819</v>
      </c>
      <c r="J50" s="22"/>
    </row>
    <row r="51" spans="1:10" s="16" customFormat="1" ht="28.95" customHeight="1" x14ac:dyDescent="0.3">
      <c r="A51" s="13">
        <v>1</v>
      </c>
      <c r="B51" s="13" t="s">
        <v>871</v>
      </c>
      <c r="C51" s="14" t="s">
        <v>1</v>
      </c>
      <c r="D51" s="14" t="s">
        <v>50</v>
      </c>
      <c r="E51" s="15" t="s">
        <v>5</v>
      </c>
      <c r="F51" s="17">
        <v>50</v>
      </c>
      <c r="G51" s="14" t="s">
        <v>60</v>
      </c>
      <c r="H51" s="14" t="s">
        <v>744</v>
      </c>
      <c r="I51" s="52"/>
      <c r="J51" s="22"/>
    </row>
    <row r="52" spans="1:10" s="16" customFormat="1" ht="28.95" customHeight="1" x14ac:dyDescent="0.3">
      <c r="A52" s="13">
        <v>1</v>
      </c>
      <c r="B52" s="13" t="s">
        <v>871</v>
      </c>
      <c r="C52" s="14" t="s">
        <v>1</v>
      </c>
      <c r="D52" s="14" t="s">
        <v>50</v>
      </c>
      <c r="E52" s="15" t="s">
        <v>8</v>
      </c>
      <c r="F52" s="17">
        <v>51</v>
      </c>
      <c r="G52" s="14" t="s">
        <v>39</v>
      </c>
      <c r="H52" s="14" t="s">
        <v>744</v>
      </c>
      <c r="I52" s="52"/>
      <c r="J52" s="22"/>
    </row>
    <row r="53" spans="1:10" s="16" customFormat="1" ht="28.95" customHeight="1" x14ac:dyDescent="0.3">
      <c r="A53" s="13">
        <v>1</v>
      </c>
      <c r="B53" s="13" t="s">
        <v>871</v>
      </c>
      <c r="C53" s="14" t="s">
        <v>1</v>
      </c>
      <c r="D53" s="14" t="s">
        <v>50</v>
      </c>
      <c r="E53" s="15" t="s">
        <v>8</v>
      </c>
      <c r="F53" s="17">
        <v>52</v>
      </c>
      <c r="G53" s="14" t="s">
        <v>61</v>
      </c>
      <c r="H53" s="14" t="s">
        <v>744</v>
      </c>
      <c r="I53" s="52"/>
      <c r="J53" s="22"/>
    </row>
    <row r="54" spans="1:10" s="16" customFormat="1" ht="101.55" customHeight="1" x14ac:dyDescent="0.3">
      <c r="A54" s="13">
        <v>1</v>
      </c>
      <c r="B54" s="13" t="s">
        <v>871</v>
      </c>
      <c r="C54" s="14" t="s">
        <v>1</v>
      </c>
      <c r="D54" s="14" t="s">
        <v>50</v>
      </c>
      <c r="E54" s="15" t="s">
        <v>8</v>
      </c>
      <c r="F54" s="17">
        <v>53</v>
      </c>
      <c r="G54" s="14" t="s">
        <v>62</v>
      </c>
      <c r="H54" s="14" t="s">
        <v>744</v>
      </c>
      <c r="I54" s="51"/>
      <c r="J54" s="22"/>
    </row>
    <row r="55" spans="1:10" s="16" customFormat="1" ht="72.45" customHeight="1" x14ac:dyDescent="0.3">
      <c r="A55" s="13">
        <v>1</v>
      </c>
      <c r="B55" s="13" t="s">
        <v>871</v>
      </c>
      <c r="C55" s="14" t="s">
        <v>1</v>
      </c>
      <c r="D55" s="14" t="s">
        <v>50</v>
      </c>
      <c r="E55" s="15" t="s">
        <v>8</v>
      </c>
      <c r="F55" s="17">
        <v>54</v>
      </c>
      <c r="G55" s="14" t="s">
        <v>63</v>
      </c>
      <c r="H55" s="14" t="s">
        <v>744</v>
      </c>
      <c r="I55" s="52"/>
      <c r="J55" s="22"/>
    </row>
    <row r="56" spans="1:10" s="16" customFormat="1" ht="130.5" customHeight="1" x14ac:dyDescent="0.3">
      <c r="A56" s="13">
        <v>1</v>
      </c>
      <c r="B56" s="13" t="s">
        <v>871</v>
      </c>
      <c r="C56" s="14" t="s">
        <v>1</v>
      </c>
      <c r="D56" s="14" t="s">
        <v>64</v>
      </c>
      <c r="E56" s="15" t="s">
        <v>51</v>
      </c>
      <c r="F56" s="17">
        <v>55</v>
      </c>
      <c r="G56" s="14" t="s">
        <v>65</v>
      </c>
      <c r="H56" s="14" t="s">
        <v>745</v>
      </c>
      <c r="I56" s="51" t="s">
        <v>974</v>
      </c>
      <c r="J56" s="22"/>
    </row>
    <row r="57" spans="1:10" s="16" customFormat="1" ht="72.45" customHeight="1" x14ac:dyDescent="0.3">
      <c r="A57" s="13">
        <v>1</v>
      </c>
      <c r="B57" s="13" t="s">
        <v>871</v>
      </c>
      <c r="C57" s="14" t="s">
        <v>1</v>
      </c>
      <c r="D57" s="14" t="s">
        <v>64</v>
      </c>
      <c r="E57" s="15" t="s">
        <v>51</v>
      </c>
      <c r="F57" s="17">
        <v>56</v>
      </c>
      <c r="G57" s="14" t="s">
        <v>66</v>
      </c>
      <c r="H57" s="14" t="s">
        <v>746</v>
      </c>
      <c r="I57" s="51" t="s">
        <v>820</v>
      </c>
      <c r="J57" s="22"/>
    </row>
    <row r="58" spans="1:10" s="16" customFormat="1" ht="72.45" customHeight="1" x14ac:dyDescent="0.3">
      <c r="A58" s="13">
        <v>1</v>
      </c>
      <c r="B58" s="13" t="s">
        <v>871</v>
      </c>
      <c r="C58" s="14" t="s">
        <v>1</v>
      </c>
      <c r="D58" s="14" t="s">
        <v>64</v>
      </c>
      <c r="E58" s="15" t="s">
        <v>51</v>
      </c>
      <c r="F58" s="17">
        <v>57</v>
      </c>
      <c r="G58" s="14" t="s">
        <v>67</v>
      </c>
      <c r="H58" s="14" t="s">
        <v>746</v>
      </c>
      <c r="I58" s="51" t="s">
        <v>820</v>
      </c>
      <c r="J58" s="22"/>
    </row>
    <row r="59" spans="1:10" s="16" customFormat="1" ht="72.45" customHeight="1" x14ac:dyDescent="0.3">
      <c r="A59" s="13">
        <v>1</v>
      </c>
      <c r="B59" s="13" t="s">
        <v>871</v>
      </c>
      <c r="C59" s="14" t="s">
        <v>1</v>
      </c>
      <c r="D59" s="14" t="s">
        <v>64</v>
      </c>
      <c r="E59" s="15" t="s">
        <v>51</v>
      </c>
      <c r="F59" s="17">
        <v>58</v>
      </c>
      <c r="G59" s="14" t="s">
        <v>68</v>
      </c>
      <c r="H59" s="14" t="s">
        <v>746</v>
      </c>
      <c r="I59" s="51" t="s">
        <v>820</v>
      </c>
      <c r="J59" s="22"/>
    </row>
    <row r="60" spans="1:10" s="16" customFormat="1" ht="72.45" customHeight="1" x14ac:dyDescent="0.3">
      <c r="A60" s="13">
        <v>1</v>
      </c>
      <c r="B60" s="13" t="s">
        <v>871</v>
      </c>
      <c r="C60" s="14" t="s">
        <v>1</v>
      </c>
      <c r="D60" s="14" t="s">
        <v>64</v>
      </c>
      <c r="E60" s="15" t="s">
        <v>51</v>
      </c>
      <c r="F60" s="17">
        <v>59</v>
      </c>
      <c r="G60" s="14" t="s">
        <v>69</v>
      </c>
      <c r="H60" s="14" t="s">
        <v>746</v>
      </c>
      <c r="I60" s="51" t="s">
        <v>820</v>
      </c>
      <c r="J60" s="22"/>
    </row>
    <row r="61" spans="1:10" s="16" customFormat="1" ht="72.45" customHeight="1" x14ac:dyDescent="0.3">
      <c r="A61" s="13">
        <v>1</v>
      </c>
      <c r="B61" s="13" t="s">
        <v>871</v>
      </c>
      <c r="C61" s="14" t="s">
        <v>1</v>
      </c>
      <c r="D61" s="14" t="s">
        <v>64</v>
      </c>
      <c r="E61" s="15" t="s">
        <v>51</v>
      </c>
      <c r="F61" s="17">
        <v>60</v>
      </c>
      <c r="G61" s="14" t="s">
        <v>70</v>
      </c>
      <c r="H61" s="14" t="s">
        <v>746</v>
      </c>
      <c r="I61" s="51" t="s">
        <v>820</v>
      </c>
      <c r="J61" s="22"/>
    </row>
    <row r="62" spans="1:10" s="16" customFormat="1" ht="72.45" customHeight="1" x14ac:dyDescent="0.3">
      <c r="A62" s="13">
        <v>1</v>
      </c>
      <c r="B62" s="13" t="s">
        <v>871</v>
      </c>
      <c r="C62" s="14" t="s">
        <v>1</v>
      </c>
      <c r="D62" s="14" t="s">
        <v>64</v>
      </c>
      <c r="E62" s="15" t="s">
        <v>51</v>
      </c>
      <c r="F62" s="17">
        <v>61</v>
      </c>
      <c r="G62" s="14" t="s">
        <v>71</v>
      </c>
      <c r="H62" s="14" t="s">
        <v>746</v>
      </c>
      <c r="I62" s="51" t="s">
        <v>820</v>
      </c>
      <c r="J62" s="22"/>
    </row>
    <row r="63" spans="1:10" s="16" customFormat="1" ht="72.45" customHeight="1" x14ac:dyDescent="0.3">
      <c r="A63" s="13">
        <v>1</v>
      </c>
      <c r="B63" s="13" t="s">
        <v>871</v>
      </c>
      <c r="C63" s="14" t="s">
        <v>1</v>
      </c>
      <c r="D63" s="14" t="s">
        <v>64</v>
      </c>
      <c r="E63" s="15" t="s">
        <v>51</v>
      </c>
      <c r="F63" s="17">
        <v>62</v>
      </c>
      <c r="G63" s="14" t="s">
        <v>72</v>
      </c>
      <c r="H63" s="14" t="s">
        <v>746</v>
      </c>
      <c r="I63" s="51" t="s">
        <v>820</v>
      </c>
      <c r="J63" s="22"/>
    </row>
    <row r="64" spans="1:10" s="16" customFormat="1" ht="72.45" customHeight="1" x14ac:dyDescent="0.3">
      <c r="A64" s="13">
        <v>1</v>
      </c>
      <c r="B64" s="13" t="s">
        <v>871</v>
      </c>
      <c r="C64" s="14" t="s">
        <v>1</v>
      </c>
      <c r="D64" s="14" t="s">
        <v>64</v>
      </c>
      <c r="E64" s="15" t="s">
        <v>51</v>
      </c>
      <c r="F64" s="17">
        <v>63</v>
      </c>
      <c r="G64" s="14" t="s">
        <v>73</v>
      </c>
      <c r="H64" s="14" t="s">
        <v>746</v>
      </c>
      <c r="I64" s="51" t="s">
        <v>820</v>
      </c>
      <c r="J64" s="22"/>
    </row>
    <row r="65" spans="1:10" s="16" customFormat="1" ht="72.45" customHeight="1" x14ac:dyDescent="0.3">
      <c r="A65" s="13">
        <v>1</v>
      </c>
      <c r="B65" s="13" t="s">
        <v>871</v>
      </c>
      <c r="C65" s="14" t="s">
        <v>1</v>
      </c>
      <c r="D65" s="14" t="s">
        <v>64</v>
      </c>
      <c r="E65" s="15" t="s">
        <v>51</v>
      </c>
      <c r="F65" s="17">
        <v>64</v>
      </c>
      <c r="G65" s="14" t="s">
        <v>74</v>
      </c>
      <c r="H65" s="14" t="s">
        <v>746</v>
      </c>
      <c r="I65" s="51" t="s">
        <v>892</v>
      </c>
      <c r="J65" s="22"/>
    </row>
    <row r="66" spans="1:10" s="16" customFormat="1" ht="72.45" customHeight="1" x14ac:dyDescent="0.3">
      <c r="A66" s="13">
        <v>1</v>
      </c>
      <c r="B66" s="13" t="s">
        <v>871</v>
      </c>
      <c r="C66" s="14" t="s">
        <v>1</v>
      </c>
      <c r="D66" s="14" t="s">
        <v>64</v>
      </c>
      <c r="E66" s="15" t="s">
        <v>51</v>
      </c>
      <c r="F66" s="17">
        <v>65</v>
      </c>
      <c r="G66" s="14" t="s">
        <v>75</v>
      </c>
      <c r="H66" s="14" t="s">
        <v>746</v>
      </c>
      <c r="I66" s="51" t="s">
        <v>892</v>
      </c>
      <c r="J66" s="22"/>
    </row>
    <row r="67" spans="1:10" s="16" customFormat="1" ht="99.6" customHeight="1" x14ac:dyDescent="0.3">
      <c r="A67" s="13">
        <v>1</v>
      </c>
      <c r="B67" s="13" t="s">
        <v>871</v>
      </c>
      <c r="C67" s="14" t="s">
        <v>1</v>
      </c>
      <c r="D67" s="14" t="s">
        <v>64</v>
      </c>
      <c r="E67" s="15" t="s">
        <v>5</v>
      </c>
      <c r="F67" s="17">
        <v>66</v>
      </c>
      <c r="G67" s="14" t="s">
        <v>76</v>
      </c>
      <c r="H67" s="14" t="s">
        <v>746</v>
      </c>
      <c r="I67" s="51" t="s">
        <v>975</v>
      </c>
      <c r="J67" s="22"/>
    </row>
    <row r="68" spans="1:10" s="16" customFormat="1" ht="58.05" customHeight="1" x14ac:dyDescent="0.3">
      <c r="A68" s="13">
        <v>1</v>
      </c>
      <c r="B68" s="13" t="s">
        <v>871</v>
      </c>
      <c r="C68" s="14" t="s">
        <v>1</v>
      </c>
      <c r="D68" s="14" t="s">
        <v>64</v>
      </c>
      <c r="E68" s="15" t="s">
        <v>5</v>
      </c>
      <c r="F68" s="17">
        <v>67</v>
      </c>
      <c r="G68" s="14" t="s">
        <v>77</v>
      </c>
      <c r="H68" s="14" t="s">
        <v>744</v>
      </c>
      <c r="I68" s="54"/>
      <c r="J68" s="22"/>
    </row>
    <row r="69" spans="1:10" s="16" customFormat="1" ht="28.95" customHeight="1" x14ac:dyDescent="0.3">
      <c r="A69" s="13">
        <v>1</v>
      </c>
      <c r="B69" s="13" t="s">
        <v>871</v>
      </c>
      <c r="C69" s="14" t="s">
        <v>1</v>
      </c>
      <c r="D69" s="14" t="s">
        <v>64</v>
      </c>
      <c r="E69" s="15" t="s">
        <v>5</v>
      </c>
      <c r="F69" s="17">
        <v>68</v>
      </c>
      <c r="G69" s="14" t="s">
        <v>78</v>
      </c>
      <c r="H69" s="14" t="s">
        <v>744</v>
      </c>
      <c r="I69" s="54"/>
      <c r="J69" s="22"/>
    </row>
    <row r="70" spans="1:10" s="16" customFormat="1" ht="72.45" customHeight="1" x14ac:dyDescent="0.3">
      <c r="A70" s="13">
        <v>1</v>
      </c>
      <c r="B70" s="13" t="s">
        <v>871</v>
      </c>
      <c r="C70" s="14" t="s">
        <v>1</v>
      </c>
      <c r="D70" s="14" t="s">
        <v>64</v>
      </c>
      <c r="E70" s="15" t="s">
        <v>5</v>
      </c>
      <c r="F70" s="17">
        <v>69</v>
      </c>
      <c r="G70" s="14" t="s">
        <v>79</v>
      </c>
      <c r="H70" s="14" t="s">
        <v>745</v>
      </c>
      <c r="I70" s="52" t="s">
        <v>793</v>
      </c>
      <c r="J70" s="22"/>
    </row>
    <row r="71" spans="1:10" s="16" customFormat="1" ht="43.5" customHeight="1" x14ac:dyDescent="0.3">
      <c r="A71" s="13">
        <v>1</v>
      </c>
      <c r="B71" s="13" t="s">
        <v>871</v>
      </c>
      <c r="C71" s="14" t="s">
        <v>1</v>
      </c>
      <c r="D71" s="14" t="s">
        <v>64</v>
      </c>
      <c r="E71" s="15" t="s">
        <v>5</v>
      </c>
      <c r="F71" s="17">
        <v>70</v>
      </c>
      <c r="G71" s="14" t="s">
        <v>80</v>
      </c>
      <c r="H71" s="14" t="s">
        <v>744</v>
      </c>
      <c r="I71" s="52"/>
      <c r="J71" s="22"/>
    </row>
    <row r="72" spans="1:10" s="16" customFormat="1" ht="28.95" customHeight="1" x14ac:dyDescent="0.3">
      <c r="A72" s="13">
        <v>1</v>
      </c>
      <c r="B72" s="13" t="s">
        <v>871</v>
      </c>
      <c r="C72" s="14" t="s">
        <v>1</v>
      </c>
      <c r="D72" s="14" t="s">
        <v>64</v>
      </c>
      <c r="E72" s="15" t="s">
        <v>5</v>
      </c>
      <c r="F72" s="17">
        <v>71</v>
      </c>
      <c r="G72" s="14" t="s">
        <v>81</v>
      </c>
      <c r="H72" s="14" t="s">
        <v>744</v>
      </c>
      <c r="I72" s="52"/>
      <c r="J72" s="22"/>
    </row>
    <row r="73" spans="1:10" s="16" customFormat="1" ht="43.5" customHeight="1" x14ac:dyDescent="0.3">
      <c r="A73" s="13">
        <v>1</v>
      </c>
      <c r="B73" s="13" t="s">
        <v>871</v>
      </c>
      <c r="C73" s="14" t="s">
        <v>1</v>
      </c>
      <c r="D73" s="14" t="s">
        <v>64</v>
      </c>
      <c r="E73" s="15" t="s">
        <v>5</v>
      </c>
      <c r="F73" s="17">
        <v>72</v>
      </c>
      <c r="G73" s="14" t="s">
        <v>82</v>
      </c>
      <c r="H73" s="14" t="s">
        <v>744</v>
      </c>
      <c r="I73" s="52"/>
      <c r="J73" s="22"/>
    </row>
    <row r="74" spans="1:10" s="16" customFormat="1" ht="28.95" customHeight="1" x14ac:dyDescent="0.3">
      <c r="A74" s="13">
        <v>1</v>
      </c>
      <c r="B74" s="13" t="s">
        <v>871</v>
      </c>
      <c r="C74" s="14" t="s">
        <v>1</v>
      </c>
      <c r="D74" s="14" t="s">
        <v>64</v>
      </c>
      <c r="E74" s="15" t="s">
        <v>5</v>
      </c>
      <c r="F74" s="17">
        <v>73</v>
      </c>
      <c r="G74" s="14" t="s">
        <v>83</v>
      </c>
      <c r="H74" s="14" t="s">
        <v>744</v>
      </c>
      <c r="I74" s="52"/>
      <c r="J74" s="22"/>
    </row>
    <row r="75" spans="1:10" s="16" customFormat="1" ht="28.95" customHeight="1" x14ac:dyDescent="0.3">
      <c r="A75" s="13">
        <v>1</v>
      </c>
      <c r="B75" s="13" t="s">
        <v>871</v>
      </c>
      <c r="C75" s="14" t="s">
        <v>1</v>
      </c>
      <c r="D75" s="14" t="s">
        <v>64</v>
      </c>
      <c r="E75" s="15" t="s">
        <v>5</v>
      </c>
      <c r="F75" s="17">
        <v>74</v>
      </c>
      <c r="G75" s="14" t="s">
        <v>84</v>
      </c>
      <c r="H75" s="14" t="s">
        <v>745</v>
      </c>
      <c r="I75" s="51" t="s">
        <v>866</v>
      </c>
      <c r="J75" s="22"/>
    </row>
    <row r="76" spans="1:10" s="16" customFormat="1" ht="58.05" customHeight="1" x14ac:dyDescent="0.3">
      <c r="A76" s="13">
        <v>1</v>
      </c>
      <c r="B76" s="13" t="s">
        <v>871</v>
      </c>
      <c r="C76" s="14" t="s">
        <v>1</v>
      </c>
      <c r="D76" s="14" t="s">
        <v>64</v>
      </c>
      <c r="E76" s="15" t="s">
        <v>5</v>
      </c>
      <c r="F76" s="17">
        <v>75</v>
      </c>
      <c r="G76" s="14" t="s">
        <v>85</v>
      </c>
      <c r="H76" s="14" t="s">
        <v>744</v>
      </c>
      <c r="I76" s="52"/>
      <c r="J76" s="22"/>
    </row>
    <row r="77" spans="1:10" s="16" customFormat="1" ht="28.95" customHeight="1" x14ac:dyDescent="0.3">
      <c r="A77" s="13">
        <v>1</v>
      </c>
      <c r="B77" s="13" t="s">
        <v>871</v>
      </c>
      <c r="C77" s="14" t="s">
        <v>1</v>
      </c>
      <c r="D77" s="14" t="s">
        <v>64</v>
      </c>
      <c r="E77" s="15" t="s">
        <v>5</v>
      </c>
      <c r="F77" s="17">
        <v>76</v>
      </c>
      <c r="G77" s="14" t="s">
        <v>86</v>
      </c>
      <c r="H77" s="14" t="s">
        <v>745</v>
      </c>
      <c r="I77" s="53" t="s">
        <v>778</v>
      </c>
      <c r="J77" s="22"/>
    </row>
    <row r="78" spans="1:10" s="16" customFormat="1" ht="28.95" customHeight="1" x14ac:dyDescent="0.3">
      <c r="A78" s="13">
        <v>1</v>
      </c>
      <c r="B78" s="13" t="s">
        <v>871</v>
      </c>
      <c r="C78" s="14" t="s">
        <v>1</v>
      </c>
      <c r="D78" s="14" t="s">
        <v>64</v>
      </c>
      <c r="E78" s="15" t="s">
        <v>5</v>
      </c>
      <c r="F78" s="17">
        <v>77</v>
      </c>
      <c r="G78" s="14" t="s">
        <v>87</v>
      </c>
      <c r="H78" s="14" t="s">
        <v>744</v>
      </c>
      <c r="I78" s="52"/>
      <c r="J78" s="22"/>
    </row>
    <row r="79" spans="1:10" s="16" customFormat="1" ht="28.95" customHeight="1" x14ac:dyDescent="0.3">
      <c r="A79" s="13">
        <v>1</v>
      </c>
      <c r="B79" s="13" t="s">
        <v>871</v>
      </c>
      <c r="C79" s="14" t="s">
        <v>1</v>
      </c>
      <c r="D79" s="14" t="s">
        <v>64</v>
      </c>
      <c r="E79" s="15" t="s">
        <v>5</v>
      </c>
      <c r="F79" s="17">
        <v>78</v>
      </c>
      <c r="G79" s="14" t="s">
        <v>88</v>
      </c>
      <c r="H79" s="14" t="s">
        <v>744</v>
      </c>
      <c r="I79" s="52"/>
      <c r="J79" s="22"/>
    </row>
    <row r="80" spans="1:10" s="16" customFormat="1" ht="28.95" customHeight="1" x14ac:dyDescent="0.3">
      <c r="A80" s="13">
        <v>1</v>
      </c>
      <c r="B80" s="13" t="s">
        <v>871</v>
      </c>
      <c r="C80" s="14" t="s">
        <v>1</v>
      </c>
      <c r="D80" s="14" t="s">
        <v>64</v>
      </c>
      <c r="E80" s="15" t="s">
        <v>45</v>
      </c>
      <c r="F80" s="17">
        <v>79</v>
      </c>
      <c r="G80" s="14" t="s">
        <v>89</v>
      </c>
      <c r="H80" s="14" t="s">
        <v>744</v>
      </c>
      <c r="I80" s="52"/>
      <c r="J80" s="22"/>
    </row>
    <row r="81" spans="1:10" s="16" customFormat="1" ht="43.5" customHeight="1" x14ac:dyDescent="0.3">
      <c r="A81" s="13">
        <v>1</v>
      </c>
      <c r="B81" s="13" t="s">
        <v>871</v>
      </c>
      <c r="C81" s="14" t="s">
        <v>1</v>
      </c>
      <c r="D81" s="14" t="s">
        <v>64</v>
      </c>
      <c r="E81" s="15" t="s">
        <v>45</v>
      </c>
      <c r="F81" s="17">
        <v>80</v>
      </c>
      <c r="G81" s="14" t="s">
        <v>90</v>
      </c>
      <c r="H81" s="14" t="s">
        <v>744</v>
      </c>
      <c r="I81" s="52"/>
      <c r="J81" s="22"/>
    </row>
    <row r="82" spans="1:10" s="16" customFormat="1" ht="72.45" customHeight="1" x14ac:dyDescent="0.3">
      <c r="A82" s="13">
        <v>1</v>
      </c>
      <c r="B82" s="13" t="s">
        <v>871</v>
      </c>
      <c r="C82" s="14" t="s">
        <v>1</v>
      </c>
      <c r="D82" s="14" t="s">
        <v>91</v>
      </c>
      <c r="E82" s="15" t="s">
        <v>51</v>
      </c>
      <c r="F82" s="17">
        <v>81</v>
      </c>
      <c r="G82" s="14" t="s">
        <v>92</v>
      </c>
      <c r="H82" s="14" t="s">
        <v>746</v>
      </c>
      <c r="I82" s="51" t="s">
        <v>821</v>
      </c>
      <c r="J82" s="22"/>
    </row>
    <row r="83" spans="1:10" s="16" customFormat="1" ht="28.95" customHeight="1" x14ac:dyDescent="0.3">
      <c r="A83" s="13">
        <v>1</v>
      </c>
      <c r="B83" s="13" t="s">
        <v>871</v>
      </c>
      <c r="C83" s="14" t="s">
        <v>1</v>
      </c>
      <c r="D83" s="14" t="s">
        <v>91</v>
      </c>
      <c r="E83" s="15" t="s">
        <v>51</v>
      </c>
      <c r="F83" s="17">
        <v>82</v>
      </c>
      <c r="G83" s="14" t="s">
        <v>93</v>
      </c>
      <c r="H83" s="14" t="s">
        <v>744</v>
      </c>
      <c r="I83" s="52"/>
      <c r="J83" s="22"/>
    </row>
    <row r="84" spans="1:10" s="16" customFormat="1" ht="72.45" customHeight="1" x14ac:dyDescent="0.3">
      <c r="A84" s="13">
        <v>1</v>
      </c>
      <c r="B84" s="13" t="s">
        <v>871</v>
      </c>
      <c r="C84" s="14" t="s">
        <v>1</v>
      </c>
      <c r="D84" s="14" t="s">
        <v>91</v>
      </c>
      <c r="E84" s="15" t="s">
        <v>51</v>
      </c>
      <c r="F84" s="17">
        <v>83</v>
      </c>
      <c r="G84" s="14" t="s">
        <v>94</v>
      </c>
      <c r="H84" s="14" t="s">
        <v>746</v>
      </c>
      <c r="I84" s="51" t="s">
        <v>821</v>
      </c>
      <c r="J84" s="22"/>
    </row>
    <row r="85" spans="1:10" s="16" customFormat="1" ht="58.05" customHeight="1" x14ac:dyDescent="0.3">
      <c r="A85" s="13">
        <v>1</v>
      </c>
      <c r="B85" s="13" t="s">
        <v>871</v>
      </c>
      <c r="C85" s="14" t="s">
        <v>1</v>
      </c>
      <c r="D85" s="14" t="s">
        <v>91</v>
      </c>
      <c r="E85" s="15" t="s">
        <v>51</v>
      </c>
      <c r="F85" s="17">
        <v>84</v>
      </c>
      <c r="G85" s="14" t="s">
        <v>95</v>
      </c>
      <c r="H85" s="14" t="s">
        <v>745</v>
      </c>
      <c r="I85" s="51" t="s">
        <v>822</v>
      </c>
      <c r="J85" s="22"/>
    </row>
    <row r="86" spans="1:10" s="16" customFormat="1" ht="72.45" customHeight="1" x14ac:dyDescent="0.3">
      <c r="A86" s="13">
        <v>1</v>
      </c>
      <c r="B86" s="13" t="s">
        <v>871</v>
      </c>
      <c r="C86" s="14" t="s">
        <v>1</v>
      </c>
      <c r="D86" s="14" t="s">
        <v>91</v>
      </c>
      <c r="E86" s="15" t="s">
        <v>51</v>
      </c>
      <c r="F86" s="17">
        <v>85</v>
      </c>
      <c r="G86" s="14" t="s">
        <v>96</v>
      </c>
      <c r="H86" s="14" t="s">
        <v>746</v>
      </c>
      <c r="I86" s="52" t="s">
        <v>821</v>
      </c>
      <c r="J86" s="22"/>
    </row>
    <row r="87" spans="1:10" s="16" customFormat="1" ht="72.45" customHeight="1" x14ac:dyDescent="0.3">
      <c r="A87" s="13">
        <v>1</v>
      </c>
      <c r="B87" s="13" t="s">
        <v>871</v>
      </c>
      <c r="C87" s="14" t="s">
        <v>1</v>
      </c>
      <c r="D87" s="14" t="s">
        <v>91</v>
      </c>
      <c r="E87" s="15" t="s">
        <v>51</v>
      </c>
      <c r="F87" s="17">
        <v>86</v>
      </c>
      <c r="G87" s="14" t="s">
        <v>97</v>
      </c>
      <c r="H87" s="14" t="s">
        <v>746</v>
      </c>
      <c r="I87" s="52" t="s">
        <v>821</v>
      </c>
      <c r="J87" s="22"/>
    </row>
    <row r="88" spans="1:10" s="16" customFormat="1" ht="87" customHeight="1" x14ac:dyDescent="0.3">
      <c r="A88" s="13">
        <v>1</v>
      </c>
      <c r="B88" s="13" t="s">
        <v>871</v>
      </c>
      <c r="C88" s="14" t="s">
        <v>1</v>
      </c>
      <c r="D88" s="14" t="s">
        <v>91</v>
      </c>
      <c r="E88" s="15" t="s">
        <v>5</v>
      </c>
      <c r="F88" s="17">
        <v>87</v>
      </c>
      <c r="G88" s="14" t="s">
        <v>98</v>
      </c>
      <c r="H88" s="14" t="s">
        <v>746</v>
      </c>
      <c r="I88" s="51" t="s">
        <v>826</v>
      </c>
      <c r="J88" s="22"/>
    </row>
    <row r="89" spans="1:10" s="16" customFormat="1" ht="43.5" customHeight="1" x14ac:dyDescent="0.3">
      <c r="A89" s="13">
        <v>1</v>
      </c>
      <c r="B89" s="13" t="s">
        <v>871</v>
      </c>
      <c r="C89" s="14" t="s">
        <v>1</v>
      </c>
      <c r="D89" s="14" t="s">
        <v>91</v>
      </c>
      <c r="E89" s="15" t="s">
        <v>5</v>
      </c>
      <c r="F89" s="17">
        <v>88</v>
      </c>
      <c r="G89" s="14" t="s">
        <v>99</v>
      </c>
      <c r="H89" s="14" t="s">
        <v>744</v>
      </c>
      <c r="I89" s="53"/>
      <c r="J89" s="22"/>
    </row>
    <row r="90" spans="1:10" s="16" customFormat="1" ht="43.5" customHeight="1" x14ac:dyDescent="0.3">
      <c r="A90" s="13">
        <v>1</v>
      </c>
      <c r="B90" s="13" t="s">
        <v>871</v>
      </c>
      <c r="C90" s="14" t="s">
        <v>1</v>
      </c>
      <c r="D90" s="14" t="s">
        <v>91</v>
      </c>
      <c r="E90" s="15" t="s">
        <v>5</v>
      </c>
      <c r="F90" s="17">
        <v>89</v>
      </c>
      <c r="G90" s="14" t="s">
        <v>100</v>
      </c>
      <c r="H90" s="14" t="s">
        <v>744</v>
      </c>
      <c r="I90" s="52"/>
      <c r="J90" s="22"/>
    </row>
    <row r="91" spans="1:10" s="16" customFormat="1" ht="58.05" customHeight="1" x14ac:dyDescent="0.3">
      <c r="A91" s="13">
        <v>1</v>
      </c>
      <c r="B91" s="13" t="s">
        <v>871</v>
      </c>
      <c r="C91" s="14" t="s">
        <v>1</v>
      </c>
      <c r="D91" s="14" t="s">
        <v>91</v>
      </c>
      <c r="E91" s="15" t="s">
        <v>5</v>
      </c>
      <c r="F91" s="17">
        <v>90</v>
      </c>
      <c r="G91" s="14" t="s">
        <v>101</v>
      </c>
      <c r="H91" s="14" t="s">
        <v>745</v>
      </c>
      <c r="I91" s="51" t="s">
        <v>827</v>
      </c>
      <c r="J91" s="22"/>
    </row>
    <row r="92" spans="1:10" s="16" customFormat="1" ht="43.5" customHeight="1" x14ac:dyDescent="0.3">
      <c r="A92" s="13">
        <v>1</v>
      </c>
      <c r="B92" s="13" t="s">
        <v>871</v>
      </c>
      <c r="C92" s="14" t="s">
        <v>1</v>
      </c>
      <c r="D92" s="14" t="s">
        <v>91</v>
      </c>
      <c r="E92" s="15" t="s">
        <v>5</v>
      </c>
      <c r="F92" s="17">
        <v>91</v>
      </c>
      <c r="G92" s="14" t="s">
        <v>102</v>
      </c>
      <c r="H92" s="14" t="s">
        <v>747</v>
      </c>
      <c r="I92" s="52" t="s">
        <v>777</v>
      </c>
      <c r="J92" s="22"/>
    </row>
    <row r="93" spans="1:10" s="16" customFormat="1" ht="28.95" customHeight="1" x14ac:dyDescent="0.3">
      <c r="A93" s="13">
        <v>1</v>
      </c>
      <c r="B93" s="13" t="s">
        <v>871</v>
      </c>
      <c r="C93" s="14" t="s">
        <v>1</v>
      </c>
      <c r="D93" s="14" t="s">
        <v>91</v>
      </c>
      <c r="E93" s="15" t="s">
        <v>5</v>
      </c>
      <c r="F93" s="17">
        <v>92</v>
      </c>
      <c r="G93" s="14" t="s">
        <v>103</v>
      </c>
      <c r="H93" s="14" t="s">
        <v>744</v>
      </c>
      <c r="I93" s="52"/>
      <c r="J93" s="22"/>
    </row>
    <row r="94" spans="1:10" s="16" customFormat="1" ht="28.95" customHeight="1" x14ac:dyDescent="0.3">
      <c r="A94" s="13">
        <v>1</v>
      </c>
      <c r="B94" s="13" t="s">
        <v>871</v>
      </c>
      <c r="C94" s="14" t="s">
        <v>1</v>
      </c>
      <c r="D94" s="14" t="s">
        <v>91</v>
      </c>
      <c r="E94" s="15" t="s">
        <v>5</v>
      </c>
      <c r="F94" s="17">
        <v>93</v>
      </c>
      <c r="G94" s="14" t="s">
        <v>104</v>
      </c>
      <c r="H94" s="14" t="s">
        <v>745</v>
      </c>
      <c r="I94" s="52" t="s">
        <v>792</v>
      </c>
      <c r="J94" s="22"/>
    </row>
    <row r="95" spans="1:10" s="16" customFormat="1" ht="103.5" customHeight="1" x14ac:dyDescent="0.3">
      <c r="A95" s="13">
        <v>1</v>
      </c>
      <c r="B95" s="13" t="s">
        <v>871</v>
      </c>
      <c r="C95" s="14" t="s">
        <v>1</v>
      </c>
      <c r="D95" s="14" t="s">
        <v>91</v>
      </c>
      <c r="E95" s="15" t="s">
        <v>5</v>
      </c>
      <c r="F95" s="17">
        <v>94</v>
      </c>
      <c r="G95" s="14" t="s">
        <v>105</v>
      </c>
      <c r="H95" s="14" t="s">
        <v>745</v>
      </c>
      <c r="I95" s="51" t="s">
        <v>828</v>
      </c>
      <c r="J95" s="22"/>
    </row>
    <row r="96" spans="1:10" s="16" customFormat="1" ht="84.45" customHeight="1" x14ac:dyDescent="0.3">
      <c r="A96" s="13">
        <v>1</v>
      </c>
      <c r="B96" s="13" t="s">
        <v>871</v>
      </c>
      <c r="C96" s="14" t="s">
        <v>1</v>
      </c>
      <c r="D96" s="14" t="s">
        <v>91</v>
      </c>
      <c r="E96" s="15" t="s">
        <v>5</v>
      </c>
      <c r="F96" s="17">
        <v>95</v>
      </c>
      <c r="G96" s="14" t="s">
        <v>106</v>
      </c>
      <c r="H96" s="14" t="s">
        <v>745</v>
      </c>
      <c r="I96" s="51" t="s">
        <v>829</v>
      </c>
      <c r="J96" s="22"/>
    </row>
    <row r="97" spans="1:10" s="16" customFormat="1" ht="43.5" customHeight="1" x14ac:dyDescent="0.3">
      <c r="A97" s="13">
        <v>1</v>
      </c>
      <c r="B97" s="13" t="s">
        <v>871</v>
      </c>
      <c r="C97" s="14" t="s">
        <v>1</v>
      </c>
      <c r="D97" s="14" t="s">
        <v>91</v>
      </c>
      <c r="E97" s="15" t="s">
        <v>5</v>
      </c>
      <c r="F97" s="17">
        <v>96</v>
      </c>
      <c r="G97" s="14" t="s">
        <v>107</v>
      </c>
      <c r="H97" s="14" t="s">
        <v>745</v>
      </c>
      <c r="I97" s="52" t="s">
        <v>830</v>
      </c>
      <c r="J97" s="22"/>
    </row>
    <row r="98" spans="1:10" s="16" customFormat="1" ht="69.599999999999994" customHeight="1" x14ac:dyDescent="0.3">
      <c r="A98" s="13">
        <v>1</v>
      </c>
      <c r="B98" s="13" t="s">
        <v>871</v>
      </c>
      <c r="C98" s="14" t="s">
        <v>1</v>
      </c>
      <c r="D98" s="14" t="s">
        <v>91</v>
      </c>
      <c r="E98" s="15" t="s">
        <v>5</v>
      </c>
      <c r="F98" s="17">
        <v>97</v>
      </c>
      <c r="G98" s="14" t="s">
        <v>108</v>
      </c>
      <c r="H98" s="14" t="s">
        <v>744</v>
      </c>
      <c r="I98" s="51"/>
      <c r="J98" s="22"/>
    </row>
    <row r="99" spans="1:10" s="16" customFormat="1" ht="28.95" customHeight="1" x14ac:dyDescent="0.3">
      <c r="A99" s="13">
        <v>1</v>
      </c>
      <c r="B99" s="13" t="s">
        <v>871</v>
      </c>
      <c r="C99" s="14" t="s">
        <v>1</v>
      </c>
      <c r="D99" s="14" t="s">
        <v>91</v>
      </c>
      <c r="E99" s="15" t="s">
        <v>8</v>
      </c>
      <c r="F99" s="17">
        <v>98</v>
      </c>
      <c r="G99" s="14" t="s">
        <v>109</v>
      </c>
      <c r="H99" s="14" t="s">
        <v>744</v>
      </c>
      <c r="I99" s="52"/>
      <c r="J99" s="22"/>
    </row>
    <row r="100" spans="1:10" s="16" customFormat="1" ht="28.95" customHeight="1" x14ac:dyDescent="0.3">
      <c r="A100" s="13">
        <v>1</v>
      </c>
      <c r="B100" s="13" t="s">
        <v>871</v>
      </c>
      <c r="C100" s="14" t="s">
        <v>1</v>
      </c>
      <c r="D100" s="14" t="s">
        <v>91</v>
      </c>
      <c r="E100" s="15" t="s">
        <v>8</v>
      </c>
      <c r="F100" s="17">
        <v>99</v>
      </c>
      <c r="G100" s="14" t="s">
        <v>110</v>
      </c>
      <c r="H100" s="14" t="s">
        <v>744</v>
      </c>
      <c r="I100" s="52"/>
      <c r="J100" s="22"/>
    </row>
    <row r="101" spans="1:10" s="16" customFormat="1" ht="28.95" customHeight="1" x14ac:dyDescent="0.3">
      <c r="A101" s="13">
        <v>1</v>
      </c>
      <c r="B101" s="13" t="s">
        <v>871</v>
      </c>
      <c r="C101" s="14" t="s">
        <v>1</v>
      </c>
      <c r="D101" s="14" t="s">
        <v>91</v>
      </c>
      <c r="E101" s="15" t="s">
        <v>8</v>
      </c>
      <c r="F101" s="17">
        <v>100</v>
      </c>
      <c r="G101" s="14" t="s">
        <v>111</v>
      </c>
      <c r="H101" s="14" t="s">
        <v>744</v>
      </c>
      <c r="I101" s="52"/>
      <c r="J101" s="22"/>
    </row>
    <row r="102" spans="1:10" s="16" customFormat="1" ht="28.95" customHeight="1" x14ac:dyDescent="0.3">
      <c r="A102" s="13">
        <v>1</v>
      </c>
      <c r="B102" s="13" t="s">
        <v>871</v>
      </c>
      <c r="C102" s="14" t="s">
        <v>1</v>
      </c>
      <c r="D102" s="14" t="s">
        <v>91</v>
      </c>
      <c r="E102" s="15" t="s">
        <v>8</v>
      </c>
      <c r="F102" s="17">
        <v>101</v>
      </c>
      <c r="G102" s="14" t="s">
        <v>112</v>
      </c>
      <c r="H102" s="14" t="s">
        <v>744</v>
      </c>
      <c r="I102" s="52"/>
      <c r="J102" s="22"/>
    </row>
    <row r="103" spans="1:10" s="16" customFormat="1" ht="28.95" customHeight="1" x14ac:dyDescent="0.3">
      <c r="A103" s="13">
        <v>1</v>
      </c>
      <c r="B103" s="13" t="s">
        <v>871</v>
      </c>
      <c r="C103" s="14" t="s">
        <v>1</v>
      </c>
      <c r="D103" s="14" t="s">
        <v>91</v>
      </c>
      <c r="E103" s="15" t="s">
        <v>8</v>
      </c>
      <c r="F103" s="17">
        <v>102</v>
      </c>
      <c r="G103" s="14" t="s">
        <v>113</v>
      </c>
      <c r="H103" s="14" t="s">
        <v>744</v>
      </c>
      <c r="I103" s="52"/>
      <c r="J103" s="22"/>
    </row>
    <row r="104" spans="1:10" s="16" customFormat="1" ht="28.95" customHeight="1" x14ac:dyDescent="0.3">
      <c r="A104" s="13">
        <v>1</v>
      </c>
      <c r="B104" s="13" t="s">
        <v>871</v>
      </c>
      <c r="C104" s="14" t="s">
        <v>1</v>
      </c>
      <c r="D104" s="14" t="s">
        <v>91</v>
      </c>
      <c r="E104" s="15" t="s">
        <v>45</v>
      </c>
      <c r="F104" s="17">
        <v>103</v>
      </c>
      <c r="G104" s="14" t="s">
        <v>89</v>
      </c>
      <c r="H104" s="14" t="s">
        <v>744</v>
      </c>
      <c r="I104" s="52"/>
      <c r="J104" s="22"/>
    </row>
    <row r="105" spans="1:10" s="16" customFormat="1" ht="58.05" customHeight="1" x14ac:dyDescent="0.3">
      <c r="A105" s="13">
        <v>1</v>
      </c>
      <c r="B105" s="13" t="s">
        <v>871</v>
      </c>
      <c r="C105" s="14" t="s">
        <v>1</v>
      </c>
      <c r="D105" s="14" t="s">
        <v>114</v>
      </c>
      <c r="E105" s="15" t="s">
        <v>115</v>
      </c>
      <c r="F105" s="17">
        <v>104</v>
      </c>
      <c r="G105" s="14" t="s">
        <v>116</v>
      </c>
      <c r="H105" s="14" t="s">
        <v>746</v>
      </c>
      <c r="I105" s="51" t="s">
        <v>833</v>
      </c>
      <c r="J105" s="22"/>
    </row>
    <row r="106" spans="1:10" s="16" customFormat="1" ht="58.05" customHeight="1" x14ac:dyDescent="0.3">
      <c r="A106" s="13">
        <v>1</v>
      </c>
      <c r="B106" s="13" t="s">
        <v>871</v>
      </c>
      <c r="C106" s="14" t="s">
        <v>1</v>
      </c>
      <c r="D106" s="14" t="s">
        <v>114</v>
      </c>
      <c r="E106" s="15" t="s">
        <v>115</v>
      </c>
      <c r="F106" s="17">
        <v>105</v>
      </c>
      <c r="G106" s="14" t="s">
        <v>117</v>
      </c>
      <c r="H106" s="14" t="s">
        <v>746</v>
      </c>
      <c r="I106" s="51" t="s">
        <v>833</v>
      </c>
      <c r="J106" s="22"/>
    </row>
    <row r="107" spans="1:10" s="16" customFormat="1" ht="58.05" customHeight="1" x14ac:dyDescent="0.3">
      <c r="A107" s="13">
        <v>1</v>
      </c>
      <c r="B107" s="13" t="s">
        <v>871</v>
      </c>
      <c r="C107" s="14" t="s">
        <v>1</v>
      </c>
      <c r="D107" s="14" t="s">
        <v>114</v>
      </c>
      <c r="E107" s="15" t="s">
        <v>115</v>
      </c>
      <c r="F107" s="17">
        <v>106</v>
      </c>
      <c r="G107" s="14" t="s">
        <v>118</v>
      </c>
      <c r="H107" s="14" t="s">
        <v>746</v>
      </c>
      <c r="I107" s="51" t="s">
        <v>833</v>
      </c>
      <c r="J107" s="22"/>
    </row>
    <row r="108" spans="1:10" s="16" customFormat="1" ht="58.05" customHeight="1" x14ac:dyDescent="0.3">
      <c r="A108" s="13">
        <v>1</v>
      </c>
      <c r="B108" s="13" t="s">
        <v>871</v>
      </c>
      <c r="C108" s="14" t="s">
        <v>1</v>
      </c>
      <c r="D108" s="14" t="s">
        <v>114</v>
      </c>
      <c r="E108" s="15" t="s">
        <v>115</v>
      </c>
      <c r="F108" s="17">
        <v>107</v>
      </c>
      <c r="G108" s="14" t="s">
        <v>119</v>
      </c>
      <c r="H108" s="14" t="s">
        <v>746</v>
      </c>
      <c r="I108" s="51" t="s">
        <v>833</v>
      </c>
      <c r="J108" s="22"/>
    </row>
    <row r="109" spans="1:10" s="16" customFormat="1" ht="43.5" customHeight="1" x14ac:dyDescent="0.3">
      <c r="A109" s="13">
        <v>1</v>
      </c>
      <c r="B109" s="13" t="s">
        <v>871</v>
      </c>
      <c r="C109" s="14" t="s">
        <v>1</v>
      </c>
      <c r="D109" s="14" t="s">
        <v>114</v>
      </c>
      <c r="E109" s="15" t="s">
        <v>115</v>
      </c>
      <c r="F109" s="17">
        <v>108</v>
      </c>
      <c r="G109" s="14" t="s">
        <v>120</v>
      </c>
      <c r="H109" s="14" t="s">
        <v>746</v>
      </c>
      <c r="I109" s="51" t="s">
        <v>831</v>
      </c>
      <c r="J109" s="22"/>
    </row>
    <row r="110" spans="1:10" s="16" customFormat="1" ht="58.05" customHeight="1" x14ac:dyDescent="0.3">
      <c r="A110" s="13">
        <v>1</v>
      </c>
      <c r="B110" s="13" t="s">
        <v>871</v>
      </c>
      <c r="C110" s="14" t="s">
        <v>1</v>
      </c>
      <c r="D110" s="14" t="s">
        <v>114</v>
      </c>
      <c r="E110" s="15" t="s">
        <v>115</v>
      </c>
      <c r="F110" s="17">
        <v>109</v>
      </c>
      <c r="G110" s="14" t="s">
        <v>121</v>
      </c>
      <c r="H110" s="14" t="s">
        <v>746</v>
      </c>
      <c r="I110" s="51" t="s">
        <v>833</v>
      </c>
      <c r="J110" s="22"/>
    </row>
    <row r="111" spans="1:10" s="16" customFormat="1" ht="47.55" customHeight="1" x14ac:dyDescent="0.3">
      <c r="A111" s="13">
        <v>1</v>
      </c>
      <c r="B111" s="13" t="s">
        <v>871</v>
      </c>
      <c r="C111" s="14" t="s">
        <v>1</v>
      </c>
      <c r="D111" s="14" t="s">
        <v>114</v>
      </c>
      <c r="E111" s="15" t="s">
        <v>115</v>
      </c>
      <c r="F111" s="17">
        <v>110</v>
      </c>
      <c r="G111" s="14" t="s">
        <v>122</v>
      </c>
      <c r="H111" s="14" t="s">
        <v>746</v>
      </c>
      <c r="I111" s="51" t="s">
        <v>833</v>
      </c>
      <c r="J111" s="22"/>
    </row>
    <row r="112" spans="1:10" s="16" customFormat="1" ht="58.05" customHeight="1" x14ac:dyDescent="0.3">
      <c r="A112" s="13">
        <v>1</v>
      </c>
      <c r="B112" s="13" t="s">
        <v>871</v>
      </c>
      <c r="C112" s="14" t="s">
        <v>1</v>
      </c>
      <c r="D112" s="14" t="s">
        <v>114</v>
      </c>
      <c r="E112" s="15" t="s">
        <v>115</v>
      </c>
      <c r="F112" s="17">
        <v>111</v>
      </c>
      <c r="G112" s="14" t="s">
        <v>123</v>
      </c>
      <c r="H112" s="14" t="s">
        <v>746</v>
      </c>
      <c r="I112" s="51" t="s">
        <v>833</v>
      </c>
      <c r="J112" s="22"/>
    </row>
    <row r="113" spans="1:10" s="16" customFormat="1" ht="58.05" customHeight="1" x14ac:dyDescent="0.3">
      <c r="A113" s="13">
        <v>1</v>
      </c>
      <c r="B113" s="13" t="s">
        <v>871</v>
      </c>
      <c r="C113" s="14" t="s">
        <v>1</v>
      </c>
      <c r="D113" s="14" t="s">
        <v>114</v>
      </c>
      <c r="E113" s="15" t="s">
        <v>115</v>
      </c>
      <c r="F113" s="17">
        <v>112</v>
      </c>
      <c r="G113" s="14" t="s">
        <v>124</v>
      </c>
      <c r="H113" s="14" t="s">
        <v>746</v>
      </c>
      <c r="I113" s="51" t="s">
        <v>833</v>
      </c>
      <c r="J113" s="22"/>
    </row>
    <row r="114" spans="1:10" s="16" customFormat="1" ht="71.400000000000006" customHeight="1" x14ac:dyDescent="0.3">
      <c r="A114" s="13">
        <v>1</v>
      </c>
      <c r="B114" s="13" t="s">
        <v>871</v>
      </c>
      <c r="C114" s="14" t="s">
        <v>1</v>
      </c>
      <c r="D114" s="14" t="s">
        <v>114</v>
      </c>
      <c r="E114" s="15" t="s">
        <v>115</v>
      </c>
      <c r="F114" s="17">
        <v>113</v>
      </c>
      <c r="G114" s="14" t="s">
        <v>125</v>
      </c>
      <c r="H114" s="14" t="s">
        <v>746</v>
      </c>
      <c r="I114" s="51" t="s">
        <v>893</v>
      </c>
      <c r="J114" s="22"/>
    </row>
    <row r="115" spans="1:10" s="16" customFormat="1" ht="67.2" customHeight="1" x14ac:dyDescent="0.3">
      <c r="A115" s="13">
        <v>1</v>
      </c>
      <c r="B115" s="13" t="s">
        <v>871</v>
      </c>
      <c r="C115" s="14" t="s">
        <v>1</v>
      </c>
      <c r="D115" s="14" t="s">
        <v>114</v>
      </c>
      <c r="E115" s="15" t="s">
        <v>126</v>
      </c>
      <c r="F115" s="17">
        <v>114</v>
      </c>
      <c r="G115" s="14" t="s">
        <v>127</v>
      </c>
      <c r="H115" s="14" t="s">
        <v>746</v>
      </c>
      <c r="I115" s="51" t="s">
        <v>833</v>
      </c>
      <c r="J115" s="22"/>
    </row>
    <row r="116" spans="1:10" s="16" customFormat="1" ht="58.05" customHeight="1" x14ac:dyDescent="0.3">
      <c r="A116" s="13">
        <v>1</v>
      </c>
      <c r="B116" s="13" t="s">
        <v>871</v>
      </c>
      <c r="C116" s="14" t="s">
        <v>1</v>
      </c>
      <c r="D116" s="14" t="s">
        <v>114</v>
      </c>
      <c r="E116" s="15" t="s">
        <v>126</v>
      </c>
      <c r="F116" s="17">
        <v>115</v>
      </c>
      <c r="G116" s="14" t="s">
        <v>128</v>
      </c>
      <c r="H116" s="14" t="s">
        <v>744</v>
      </c>
      <c r="I116" s="52"/>
      <c r="J116" s="22"/>
    </row>
    <row r="117" spans="1:10" s="16" customFormat="1" ht="58.05" customHeight="1" x14ac:dyDescent="0.3">
      <c r="A117" s="13">
        <v>1</v>
      </c>
      <c r="B117" s="13" t="s">
        <v>871</v>
      </c>
      <c r="C117" s="14" t="s">
        <v>1</v>
      </c>
      <c r="D117" s="14" t="s">
        <v>114</v>
      </c>
      <c r="E117" s="15" t="s">
        <v>126</v>
      </c>
      <c r="F117" s="17">
        <v>116</v>
      </c>
      <c r="G117" s="14" t="s">
        <v>129</v>
      </c>
      <c r="H117" s="14" t="s">
        <v>744</v>
      </c>
      <c r="I117" s="52"/>
      <c r="J117" s="22"/>
    </row>
    <row r="118" spans="1:10" s="16" customFormat="1" ht="58.05" customHeight="1" x14ac:dyDescent="0.3">
      <c r="A118" s="13">
        <v>1</v>
      </c>
      <c r="B118" s="13" t="s">
        <v>871</v>
      </c>
      <c r="C118" s="14" t="s">
        <v>1</v>
      </c>
      <c r="D118" s="14" t="s">
        <v>114</v>
      </c>
      <c r="E118" s="15" t="s">
        <v>126</v>
      </c>
      <c r="F118" s="17">
        <v>117</v>
      </c>
      <c r="G118" s="14" t="s">
        <v>130</v>
      </c>
      <c r="H118" s="14" t="s">
        <v>746</v>
      </c>
      <c r="I118" s="51" t="s">
        <v>833</v>
      </c>
      <c r="J118" s="22"/>
    </row>
    <row r="119" spans="1:10" s="16" customFormat="1" ht="58.05" customHeight="1" x14ac:dyDescent="0.3">
      <c r="A119" s="13">
        <v>1</v>
      </c>
      <c r="B119" s="13" t="s">
        <v>871</v>
      </c>
      <c r="C119" s="14" t="s">
        <v>1</v>
      </c>
      <c r="D119" s="14" t="s">
        <v>114</v>
      </c>
      <c r="E119" s="15" t="s">
        <v>126</v>
      </c>
      <c r="F119" s="17">
        <v>118</v>
      </c>
      <c r="G119" s="14" t="s">
        <v>131</v>
      </c>
      <c r="H119" s="14" t="s">
        <v>744</v>
      </c>
      <c r="I119" s="52"/>
      <c r="J119" s="22"/>
    </row>
    <row r="120" spans="1:10" s="16" customFormat="1" ht="72.45" customHeight="1" x14ac:dyDescent="0.3">
      <c r="A120" s="13">
        <v>1</v>
      </c>
      <c r="B120" s="13" t="s">
        <v>871</v>
      </c>
      <c r="C120" s="14" t="s">
        <v>1</v>
      </c>
      <c r="D120" s="14" t="s">
        <v>132</v>
      </c>
      <c r="E120" s="15"/>
      <c r="F120" s="17">
        <v>119</v>
      </c>
      <c r="G120" s="14" t="s">
        <v>133</v>
      </c>
      <c r="H120" s="14" t="s">
        <v>750</v>
      </c>
      <c r="I120" s="51" t="s">
        <v>832</v>
      </c>
      <c r="J120" s="22"/>
    </row>
    <row r="121" spans="1:10" s="16" customFormat="1" ht="58.05" customHeight="1" x14ac:dyDescent="0.3">
      <c r="A121" s="13">
        <v>1</v>
      </c>
      <c r="B121" s="13" t="s">
        <v>871</v>
      </c>
      <c r="C121" s="14" t="s">
        <v>1</v>
      </c>
      <c r="D121" s="14" t="s">
        <v>725</v>
      </c>
      <c r="E121" s="15"/>
      <c r="F121" s="17">
        <v>120</v>
      </c>
      <c r="G121" s="14" t="s">
        <v>726</v>
      </c>
      <c r="H121" s="14" t="s">
        <v>746</v>
      </c>
      <c r="I121" s="51" t="s">
        <v>833</v>
      </c>
      <c r="J121" s="22"/>
    </row>
    <row r="122" spans="1:10" s="16" customFormat="1" ht="58.05" customHeight="1" x14ac:dyDescent="0.3">
      <c r="A122" s="13">
        <v>1</v>
      </c>
      <c r="B122" s="13" t="s">
        <v>871</v>
      </c>
      <c r="C122" s="14" t="s">
        <v>1</v>
      </c>
      <c r="D122" s="14" t="s">
        <v>725</v>
      </c>
      <c r="E122" s="15"/>
      <c r="F122" s="17">
        <v>121</v>
      </c>
      <c r="G122" s="14" t="s">
        <v>727</v>
      </c>
      <c r="H122" s="14" t="s">
        <v>747</v>
      </c>
      <c r="I122" s="51" t="s">
        <v>854</v>
      </c>
      <c r="J122" s="22"/>
    </row>
    <row r="123" spans="1:10" s="16" customFormat="1" ht="58.05" customHeight="1" x14ac:dyDescent="0.3">
      <c r="A123" s="13">
        <v>1</v>
      </c>
      <c r="B123" s="13" t="s">
        <v>871</v>
      </c>
      <c r="C123" s="14" t="s">
        <v>1</v>
      </c>
      <c r="D123" s="14" t="s">
        <v>725</v>
      </c>
      <c r="E123" s="15"/>
      <c r="F123" s="17">
        <v>122</v>
      </c>
      <c r="G123" s="14" t="s">
        <v>728</v>
      </c>
      <c r="H123" s="14" t="s">
        <v>747</v>
      </c>
      <c r="I123" s="51" t="s">
        <v>854</v>
      </c>
      <c r="J123" s="22"/>
    </row>
    <row r="124" spans="1:10" s="16" customFormat="1" ht="58.05" customHeight="1" x14ac:dyDescent="0.3">
      <c r="A124" s="13">
        <v>1</v>
      </c>
      <c r="B124" s="13" t="s">
        <v>871</v>
      </c>
      <c r="C124" s="14" t="s">
        <v>1</v>
      </c>
      <c r="D124" s="14" t="s">
        <v>725</v>
      </c>
      <c r="E124" s="15"/>
      <c r="F124" s="17">
        <v>123</v>
      </c>
      <c r="G124" s="14" t="s">
        <v>729</v>
      </c>
      <c r="H124" s="14" t="s">
        <v>746</v>
      </c>
      <c r="I124" s="51" t="s">
        <v>833</v>
      </c>
      <c r="J124" s="22"/>
    </row>
    <row r="125" spans="1:10" s="16" customFormat="1" ht="115.95" customHeight="1" x14ac:dyDescent="0.3">
      <c r="A125" s="13">
        <v>2</v>
      </c>
      <c r="B125" s="13" t="s">
        <v>871</v>
      </c>
      <c r="C125" s="14" t="s">
        <v>134</v>
      </c>
      <c r="D125" s="14" t="s">
        <v>135</v>
      </c>
      <c r="E125" s="15" t="s">
        <v>141</v>
      </c>
      <c r="F125" s="17">
        <v>124</v>
      </c>
      <c r="G125" s="14" t="s">
        <v>136</v>
      </c>
      <c r="H125" s="14" t="s">
        <v>746</v>
      </c>
      <c r="I125" s="52" t="s">
        <v>909</v>
      </c>
      <c r="J125" s="22"/>
    </row>
    <row r="126" spans="1:10" s="16" customFormat="1" ht="184.95" customHeight="1" x14ac:dyDescent="0.3">
      <c r="A126" s="13">
        <v>2</v>
      </c>
      <c r="B126" s="13" t="s">
        <v>871</v>
      </c>
      <c r="C126" s="14" t="s">
        <v>134</v>
      </c>
      <c r="D126" s="14" t="s">
        <v>135</v>
      </c>
      <c r="E126" s="15" t="s">
        <v>141</v>
      </c>
      <c r="F126" s="17">
        <v>125</v>
      </c>
      <c r="G126" s="14" t="s">
        <v>137</v>
      </c>
      <c r="H126" s="14" t="s">
        <v>746</v>
      </c>
      <c r="I126" s="52" t="s">
        <v>909</v>
      </c>
      <c r="J126" s="22"/>
    </row>
    <row r="127" spans="1:10" s="16" customFormat="1" ht="145.05000000000001" customHeight="1" x14ac:dyDescent="0.3">
      <c r="A127" s="13">
        <v>2</v>
      </c>
      <c r="B127" s="13" t="s">
        <v>871</v>
      </c>
      <c r="C127" s="14" t="s">
        <v>134</v>
      </c>
      <c r="D127" s="14" t="s">
        <v>135</v>
      </c>
      <c r="E127" s="15" t="s">
        <v>141</v>
      </c>
      <c r="F127" s="17">
        <v>126</v>
      </c>
      <c r="G127" s="14" t="s">
        <v>138</v>
      </c>
      <c r="H127" s="14" t="s">
        <v>746</v>
      </c>
      <c r="I127" s="52" t="s">
        <v>909</v>
      </c>
      <c r="J127" s="22"/>
    </row>
    <row r="128" spans="1:10" s="16" customFormat="1" ht="115.95" customHeight="1" x14ac:dyDescent="0.3">
      <c r="A128" s="13">
        <v>2</v>
      </c>
      <c r="B128" s="13" t="s">
        <v>871</v>
      </c>
      <c r="C128" s="14" t="s">
        <v>134</v>
      </c>
      <c r="D128" s="14" t="s">
        <v>135</v>
      </c>
      <c r="E128" s="15" t="s">
        <v>141</v>
      </c>
      <c r="F128" s="17">
        <v>127</v>
      </c>
      <c r="G128" s="14" t="s">
        <v>139</v>
      </c>
      <c r="H128" s="14" t="s">
        <v>746</v>
      </c>
      <c r="I128" s="52" t="s">
        <v>909</v>
      </c>
      <c r="J128" s="22"/>
    </row>
    <row r="129" spans="1:10" s="16" customFormat="1" ht="115.95" customHeight="1" x14ac:dyDescent="0.3">
      <c r="A129" s="13">
        <v>2</v>
      </c>
      <c r="B129" s="13" t="s">
        <v>871</v>
      </c>
      <c r="C129" s="14" t="s">
        <v>134</v>
      </c>
      <c r="D129" s="14" t="s">
        <v>135</v>
      </c>
      <c r="E129" s="15" t="s">
        <v>141</v>
      </c>
      <c r="F129" s="17">
        <v>128</v>
      </c>
      <c r="G129" s="14" t="s">
        <v>140</v>
      </c>
      <c r="H129" s="14" t="s">
        <v>746</v>
      </c>
      <c r="I129" s="52" t="s">
        <v>909</v>
      </c>
      <c r="J129" s="22"/>
    </row>
    <row r="130" spans="1:10" s="16" customFormat="1" ht="72.45" customHeight="1" x14ac:dyDescent="0.3">
      <c r="A130" s="13">
        <v>2</v>
      </c>
      <c r="B130" s="13" t="s">
        <v>871</v>
      </c>
      <c r="C130" s="14" t="s">
        <v>134</v>
      </c>
      <c r="D130" s="14" t="s">
        <v>135</v>
      </c>
      <c r="E130" s="15" t="s">
        <v>142</v>
      </c>
      <c r="F130" s="17">
        <v>129</v>
      </c>
      <c r="G130" s="14" t="s">
        <v>143</v>
      </c>
      <c r="H130" s="14" t="s">
        <v>744</v>
      </c>
      <c r="I130" s="52"/>
      <c r="J130" s="22"/>
    </row>
    <row r="131" spans="1:10" s="16" customFormat="1" ht="87" customHeight="1" x14ac:dyDescent="0.3">
      <c r="A131" s="13">
        <v>2</v>
      </c>
      <c r="B131" s="13" t="s">
        <v>871</v>
      </c>
      <c r="C131" s="14" t="s">
        <v>134</v>
      </c>
      <c r="D131" s="14" t="s">
        <v>135</v>
      </c>
      <c r="E131" s="15" t="s">
        <v>142</v>
      </c>
      <c r="F131" s="17">
        <v>130</v>
      </c>
      <c r="G131" s="14" t="s">
        <v>144</v>
      </c>
      <c r="H131" s="14" t="s">
        <v>744</v>
      </c>
      <c r="I131" s="52"/>
      <c r="J131" s="22"/>
    </row>
    <row r="132" spans="1:10" s="16" customFormat="1" ht="72.45" customHeight="1" x14ac:dyDescent="0.3">
      <c r="A132" s="13">
        <v>2</v>
      </c>
      <c r="B132" s="13" t="s">
        <v>871</v>
      </c>
      <c r="C132" s="14" t="s">
        <v>134</v>
      </c>
      <c r="D132" s="14" t="s">
        <v>135</v>
      </c>
      <c r="E132" s="15" t="s">
        <v>142</v>
      </c>
      <c r="F132" s="17">
        <v>131</v>
      </c>
      <c r="G132" s="14" t="s">
        <v>145</v>
      </c>
      <c r="H132" s="14" t="s">
        <v>744</v>
      </c>
      <c r="I132" s="52"/>
      <c r="J132" s="22"/>
    </row>
    <row r="133" spans="1:10" s="16" customFormat="1" ht="159.44999999999999" customHeight="1" x14ac:dyDescent="0.3">
      <c r="A133" s="13">
        <v>2</v>
      </c>
      <c r="B133" s="13" t="s">
        <v>871</v>
      </c>
      <c r="C133" s="14" t="s">
        <v>134</v>
      </c>
      <c r="D133" s="14" t="s">
        <v>135</v>
      </c>
      <c r="E133" s="15" t="s">
        <v>142</v>
      </c>
      <c r="F133" s="17">
        <v>132</v>
      </c>
      <c r="G133" s="14" t="s">
        <v>146</v>
      </c>
      <c r="H133" s="14" t="s">
        <v>744</v>
      </c>
      <c r="I133" s="52"/>
      <c r="J133" s="22"/>
    </row>
    <row r="134" spans="1:10" s="16" customFormat="1" ht="72.45" customHeight="1" x14ac:dyDescent="0.3">
      <c r="A134" s="13">
        <v>2</v>
      </c>
      <c r="B134" s="13" t="s">
        <v>871</v>
      </c>
      <c r="C134" s="14" t="s">
        <v>134</v>
      </c>
      <c r="D134" s="14" t="s">
        <v>135</v>
      </c>
      <c r="E134" s="15" t="s">
        <v>142</v>
      </c>
      <c r="F134" s="17">
        <v>133</v>
      </c>
      <c r="G134" s="14" t="s">
        <v>147</v>
      </c>
      <c r="H134" s="14" t="s">
        <v>745</v>
      </c>
      <c r="I134" s="52" t="s">
        <v>976</v>
      </c>
      <c r="J134" s="22"/>
    </row>
    <row r="135" spans="1:10" s="16" customFormat="1" ht="43.5" customHeight="1" x14ac:dyDescent="0.3">
      <c r="A135" s="13">
        <v>2</v>
      </c>
      <c r="B135" s="13" t="s">
        <v>871</v>
      </c>
      <c r="C135" s="14" t="s">
        <v>134</v>
      </c>
      <c r="D135" s="14" t="s">
        <v>213</v>
      </c>
      <c r="E135" s="15" t="s">
        <v>6</v>
      </c>
      <c r="F135" s="17">
        <v>134</v>
      </c>
      <c r="G135" s="14" t="s">
        <v>148</v>
      </c>
      <c r="H135" s="14" t="s">
        <v>745</v>
      </c>
      <c r="I135" s="52" t="s">
        <v>834</v>
      </c>
      <c r="J135" s="22"/>
    </row>
    <row r="136" spans="1:10" s="16" customFormat="1" ht="43.5" customHeight="1" x14ac:dyDescent="0.3">
      <c r="A136" s="13">
        <v>2</v>
      </c>
      <c r="B136" s="13" t="s">
        <v>871</v>
      </c>
      <c r="C136" s="14" t="s">
        <v>134</v>
      </c>
      <c r="D136" s="14" t="s">
        <v>213</v>
      </c>
      <c r="E136" s="15" t="s">
        <v>6</v>
      </c>
      <c r="F136" s="17">
        <v>135</v>
      </c>
      <c r="G136" s="14" t="s">
        <v>149</v>
      </c>
      <c r="H136" s="14" t="s">
        <v>745</v>
      </c>
      <c r="I136" s="52" t="s">
        <v>834</v>
      </c>
      <c r="J136" s="22"/>
    </row>
    <row r="137" spans="1:10" s="16" customFormat="1" ht="43.5" customHeight="1" x14ac:dyDescent="0.3">
      <c r="A137" s="13">
        <v>2</v>
      </c>
      <c r="B137" s="13" t="s">
        <v>871</v>
      </c>
      <c r="C137" s="14" t="s">
        <v>134</v>
      </c>
      <c r="D137" s="14" t="s">
        <v>213</v>
      </c>
      <c r="E137" s="15" t="s">
        <v>6</v>
      </c>
      <c r="F137" s="17">
        <v>136</v>
      </c>
      <c r="G137" s="14" t="s">
        <v>150</v>
      </c>
      <c r="H137" s="14" t="s">
        <v>745</v>
      </c>
      <c r="I137" s="52" t="s">
        <v>834</v>
      </c>
      <c r="J137" s="22"/>
    </row>
    <row r="138" spans="1:10" s="16" customFormat="1" ht="43.5" customHeight="1" x14ac:dyDescent="0.3">
      <c r="A138" s="13">
        <v>2</v>
      </c>
      <c r="B138" s="13" t="s">
        <v>871</v>
      </c>
      <c r="C138" s="14" t="s">
        <v>134</v>
      </c>
      <c r="D138" s="14" t="s">
        <v>213</v>
      </c>
      <c r="E138" s="15" t="s">
        <v>6</v>
      </c>
      <c r="F138" s="17">
        <v>137</v>
      </c>
      <c r="G138" s="14" t="s">
        <v>151</v>
      </c>
      <c r="H138" s="14" t="s">
        <v>745</v>
      </c>
      <c r="I138" s="52" t="s">
        <v>834</v>
      </c>
      <c r="J138" s="22"/>
    </row>
    <row r="139" spans="1:10" s="16" customFormat="1" ht="43.5" customHeight="1" x14ac:dyDescent="0.3">
      <c r="A139" s="13">
        <v>2</v>
      </c>
      <c r="B139" s="13" t="s">
        <v>871</v>
      </c>
      <c r="C139" s="14" t="s">
        <v>134</v>
      </c>
      <c r="D139" s="14" t="s">
        <v>213</v>
      </c>
      <c r="E139" s="15" t="s">
        <v>6</v>
      </c>
      <c r="F139" s="17">
        <v>138</v>
      </c>
      <c r="G139" s="14" t="s">
        <v>152</v>
      </c>
      <c r="H139" s="14" t="s">
        <v>745</v>
      </c>
      <c r="I139" s="52" t="s">
        <v>834</v>
      </c>
      <c r="J139" s="22"/>
    </row>
    <row r="140" spans="1:10" s="16" customFormat="1" ht="43.5" customHeight="1" x14ac:dyDescent="0.3">
      <c r="A140" s="13">
        <v>2</v>
      </c>
      <c r="B140" s="13" t="s">
        <v>871</v>
      </c>
      <c r="C140" s="14" t="s">
        <v>134</v>
      </c>
      <c r="D140" s="14" t="s">
        <v>213</v>
      </c>
      <c r="E140" s="15" t="s">
        <v>6</v>
      </c>
      <c r="F140" s="17">
        <v>139</v>
      </c>
      <c r="G140" s="14" t="s">
        <v>153</v>
      </c>
      <c r="H140" s="14" t="s">
        <v>745</v>
      </c>
      <c r="I140" s="52" t="s">
        <v>834</v>
      </c>
      <c r="J140" s="22"/>
    </row>
    <row r="141" spans="1:10" s="16" customFormat="1" ht="43.5" customHeight="1" x14ac:dyDescent="0.3">
      <c r="A141" s="13">
        <v>2</v>
      </c>
      <c r="B141" s="13" t="s">
        <v>871</v>
      </c>
      <c r="C141" s="14" t="s">
        <v>134</v>
      </c>
      <c r="D141" s="14" t="s">
        <v>213</v>
      </c>
      <c r="E141" s="15" t="s">
        <v>6</v>
      </c>
      <c r="F141" s="17">
        <v>140</v>
      </c>
      <c r="G141" s="14" t="s">
        <v>154</v>
      </c>
      <c r="H141" s="14" t="s">
        <v>745</v>
      </c>
      <c r="I141" s="52" t="s">
        <v>834</v>
      </c>
      <c r="J141" s="22"/>
    </row>
    <row r="142" spans="1:10" s="16" customFormat="1" ht="43.5" customHeight="1" x14ac:dyDescent="0.3">
      <c r="A142" s="13">
        <v>2</v>
      </c>
      <c r="B142" s="13" t="s">
        <v>871</v>
      </c>
      <c r="C142" s="14" t="s">
        <v>134</v>
      </c>
      <c r="D142" s="14" t="s">
        <v>213</v>
      </c>
      <c r="E142" s="15" t="s">
        <v>6</v>
      </c>
      <c r="F142" s="17">
        <v>141</v>
      </c>
      <c r="G142" s="14" t="s">
        <v>155</v>
      </c>
      <c r="H142" s="14" t="s">
        <v>745</v>
      </c>
      <c r="I142" s="52" t="s">
        <v>834</v>
      </c>
      <c r="J142" s="22"/>
    </row>
    <row r="143" spans="1:10" s="16" customFormat="1" ht="43.5" customHeight="1" x14ac:dyDescent="0.3">
      <c r="A143" s="13">
        <v>2</v>
      </c>
      <c r="B143" s="13" t="s">
        <v>871</v>
      </c>
      <c r="C143" s="14" t="s">
        <v>134</v>
      </c>
      <c r="D143" s="14" t="s">
        <v>213</v>
      </c>
      <c r="E143" s="15" t="s">
        <v>6</v>
      </c>
      <c r="F143" s="17">
        <v>142</v>
      </c>
      <c r="G143" s="14" t="s">
        <v>156</v>
      </c>
      <c r="H143" s="14" t="s">
        <v>745</v>
      </c>
      <c r="I143" s="52" t="s">
        <v>834</v>
      </c>
      <c r="J143" s="22"/>
    </row>
    <row r="144" spans="1:10" s="16" customFormat="1" ht="43.5" customHeight="1" x14ac:dyDescent="0.3">
      <c r="A144" s="13">
        <v>2</v>
      </c>
      <c r="B144" s="13" t="s">
        <v>871</v>
      </c>
      <c r="C144" s="14" t="s">
        <v>134</v>
      </c>
      <c r="D144" s="14" t="s">
        <v>213</v>
      </c>
      <c r="E144" s="15" t="s">
        <v>6</v>
      </c>
      <c r="F144" s="17">
        <v>143</v>
      </c>
      <c r="G144" s="14" t="s">
        <v>157</v>
      </c>
      <c r="H144" s="14" t="s">
        <v>745</v>
      </c>
      <c r="I144" s="52" t="s">
        <v>834</v>
      </c>
      <c r="J144" s="22"/>
    </row>
    <row r="145" spans="1:10" s="16" customFormat="1" ht="43.5" customHeight="1" x14ac:dyDescent="0.3">
      <c r="A145" s="13">
        <v>2</v>
      </c>
      <c r="B145" s="13" t="s">
        <v>871</v>
      </c>
      <c r="C145" s="14" t="s">
        <v>134</v>
      </c>
      <c r="D145" s="14" t="s">
        <v>213</v>
      </c>
      <c r="E145" s="15" t="s">
        <v>6</v>
      </c>
      <c r="F145" s="17">
        <v>144</v>
      </c>
      <c r="G145" s="14" t="s">
        <v>158</v>
      </c>
      <c r="H145" s="14" t="s">
        <v>745</v>
      </c>
      <c r="I145" s="52" t="s">
        <v>834</v>
      </c>
      <c r="J145" s="22"/>
    </row>
    <row r="146" spans="1:10" s="16" customFormat="1" ht="43.5" customHeight="1" x14ac:dyDescent="0.3">
      <c r="A146" s="13">
        <v>2</v>
      </c>
      <c r="B146" s="13" t="s">
        <v>871</v>
      </c>
      <c r="C146" s="14" t="s">
        <v>134</v>
      </c>
      <c r="D146" s="14" t="s">
        <v>213</v>
      </c>
      <c r="E146" s="15" t="s">
        <v>6</v>
      </c>
      <c r="F146" s="17">
        <v>145</v>
      </c>
      <c r="G146" s="14" t="s">
        <v>159</v>
      </c>
      <c r="H146" s="14" t="s">
        <v>745</v>
      </c>
      <c r="I146" s="52" t="s">
        <v>834</v>
      </c>
      <c r="J146" s="22"/>
    </row>
    <row r="147" spans="1:10" s="16" customFormat="1" ht="43.5" customHeight="1" x14ac:dyDescent="0.3">
      <c r="A147" s="13">
        <v>2</v>
      </c>
      <c r="B147" s="13" t="s">
        <v>871</v>
      </c>
      <c r="C147" s="14" t="s">
        <v>134</v>
      </c>
      <c r="D147" s="14" t="s">
        <v>213</v>
      </c>
      <c r="E147" s="15" t="s">
        <v>6</v>
      </c>
      <c r="F147" s="17">
        <v>146</v>
      </c>
      <c r="G147" s="14" t="s">
        <v>160</v>
      </c>
      <c r="H147" s="14" t="s">
        <v>745</v>
      </c>
      <c r="I147" s="52" t="s">
        <v>834</v>
      </c>
      <c r="J147" s="22"/>
    </row>
    <row r="148" spans="1:10" s="16" customFormat="1" ht="43.5" customHeight="1" x14ac:dyDescent="0.3">
      <c r="A148" s="13">
        <v>2</v>
      </c>
      <c r="B148" s="13" t="s">
        <v>871</v>
      </c>
      <c r="C148" s="14" t="s">
        <v>134</v>
      </c>
      <c r="D148" s="14" t="s">
        <v>213</v>
      </c>
      <c r="E148" s="15" t="s">
        <v>6</v>
      </c>
      <c r="F148" s="17">
        <v>147</v>
      </c>
      <c r="G148" s="14" t="s">
        <v>161</v>
      </c>
      <c r="H148" s="14" t="s">
        <v>745</v>
      </c>
      <c r="I148" s="52" t="s">
        <v>834</v>
      </c>
      <c r="J148" s="22"/>
    </row>
    <row r="149" spans="1:10" s="16" customFormat="1" ht="43.5" customHeight="1" x14ac:dyDescent="0.3">
      <c r="A149" s="13">
        <v>2</v>
      </c>
      <c r="B149" s="13" t="s">
        <v>871</v>
      </c>
      <c r="C149" s="14" t="s">
        <v>134</v>
      </c>
      <c r="D149" s="14" t="s">
        <v>213</v>
      </c>
      <c r="E149" s="15" t="s">
        <v>6</v>
      </c>
      <c r="F149" s="17">
        <v>148</v>
      </c>
      <c r="G149" s="14" t="s">
        <v>162</v>
      </c>
      <c r="H149" s="14" t="s">
        <v>745</v>
      </c>
      <c r="I149" s="52" t="s">
        <v>834</v>
      </c>
      <c r="J149" s="22"/>
    </row>
    <row r="150" spans="1:10" s="16" customFormat="1" ht="43.5" customHeight="1" x14ac:dyDescent="0.3">
      <c r="A150" s="13">
        <v>2</v>
      </c>
      <c r="B150" s="13" t="s">
        <v>871</v>
      </c>
      <c r="C150" s="14" t="s">
        <v>134</v>
      </c>
      <c r="D150" s="14" t="s">
        <v>213</v>
      </c>
      <c r="E150" s="15" t="s">
        <v>6</v>
      </c>
      <c r="F150" s="17">
        <v>149</v>
      </c>
      <c r="G150" s="14" t="s">
        <v>163</v>
      </c>
      <c r="H150" s="14" t="s">
        <v>745</v>
      </c>
      <c r="I150" s="52" t="s">
        <v>834</v>
      </c>
      <c r="J150" s="22"/>
    </row>
    <row r="151" spans="1:10" s="16" customFormat="1" ht="72.45" customHeight="1" x14ac:dyDescent="0.3">
      <c r="A151" s="13">
        <v>2</v>
      </c>
      <c r="B151" s="13" t="s">
        <v>871</v>
      </c>
      <c r="C151" s="14" t="s">
        <v>134</v>
      </c>
      <c r="D151" s="14" t="s">
        <v>213</v>
      </c>
      <c r="E151" s="15" t="s">
        <v>6</v>
      </c>
      <c r="F151" s="17">
        <v>150</v>
      </c>
      <c r="G151" s="14" t="s">
        <v>164</v>
      </c>
      <c r="H151" s="14" t="s">
        <v>745</v>
      </c>
      <c r="I151" s="52" t="s">
        <v>834</v>
      </c>
      <c r="J151" s="22"/>
    </row>
    <row r="152" spans="1:10" s="16" customFormat="1" ht="28.95" customHeight="1" x14ac:dyDescent="0.3">
      <c r="A152" s="13">
        <v>2</v>
      </c>
      <c r="B152" s="13" t="s">
        <v>871</v>
      </c>
      <c r="C152" s="14" t="s">
        <v>134</v>
      </c>
      <c r="D152" s="14" t="s">
        <v>213</v>
      </c>
      <c r="E152" s="15" t="s">
        <v>165</v>
      </c>
      <c r="F152" s="17">
        <v>151</v>
      </c>
      <c r="G152" s="14" t="s">
        <v>166</v>
      </c>
      <c r="H152" s="14" t="s">
        <v>744</v>
      </c>
      <c r="I152" s="52"/>
      <c r="J152" s="22"/>
    </row>
    <row r="153" spans="1:10" s="16" customFormat="1" ht="28.95" customHeight="1" x14ac:dyDescent="0.3">
      <c r="A153" s="13">
        <v>2</v>
      </c>
      <c r="B153" s="13" t="s">
        <v>871</v>
      </c>
      <c r="C153" s="14" t="s">
        <v>134</v>
      </c>
      <c r="D153" s="14" t="s">
        <v>213</v>
      </c>
      <c r="E153" s="15" t="s">
        <v>165</v>
      </c>
      <c r="F153" s="17">
        <v>152</v>
      </c>
      <c r="G153" s="14" t="s">
        <v>167</v>
      </c>
      <c r="H153" s="14" t="s">
        <v>745</v>
      </c>
      <c r="I153" s="52" t="s">
        <v>894</v>
      </c>
      <c r="J153" s="22"/>
    </row>
    <row r="154" spans="1:10" s="16" customFormat="1" ht="14.55" customHeight="1" x14ac:dyDescent="0.3">
      <c r="A154" s="13">
        <v>2</v>
      </c>
      <c r="B154" s="13" t="s">
        <v>871</v>
      </c>
      <c r="C154" s="14" t="s">
        <v>134</v>
      </c>
      <c r="D154" s="14" t="s">
        <v>213</v>
      </c>
      <c r="E154" s="15" t="s">
        <v>165</v>
      </c>
      <c r="F154" s="17">
        <v>153</v>
      </c>
      <c r="G154" s="14" t="s">
        <v>168</v>
      </c>
      <c r="H154" s="14" t="s">
        <v>744</v>
      </c>
      <c r="I154" s="52"/>
      <c r="J154" s="22"/>
    </row>
    <row r="155" spans="1:10" s="16" customFormat="1" ht="14.55" customHeight="1" x14ac:dyDescent="0.3">
      <c r="A155" s="13">
        <v>2</v>
      </c>
      <c r="B155" s="13" t="s">
        <v>871</v>
      </c>
      <c r="C155" s="14" t="s">
        <v>134</v>
      </c>
      <c r="D155" s="14" t="s">
        <v>213</v>
      </c>
      <c r="E155" s="15" t="s">
        <v>165</v>
      </c>
      <c r="F155" s="17">
        <v>154</v>
      </c>
      <c r="G155" s="14" t="s">
        <v>169</v>
      </c>
      <c r="H155" s="14" t="s">
        <v>744</v>
      </c>
      <c r="I155" s="52"/>
      <c r="J155" s="22"/>
    </row>
    <row r="156" spans="1:10" s="16" customFormat="1" ht="14.55" customHeight="1" x14ac:dyDescent="0.3">
      <c r="A156" s="13">
        <v>2</v>
      </c>
      <c r="B156" s="13" t="s">
        <v>871</v>
      </c>
      <c r="C156" s="14" t="s">
        <v>134</v>
      </c>
      <c r="D156" s="14" t="s">
        <v>213</v>
      </c>
      <c r="E156" s="15" t="s">
        <v>165</v>
      </c>
      <c r="F156" s="17">
        <v>155</v>
      </c>
      <c r="G156" s="14" t="s">
        <v>170</v>
      </c>
      <c r="H156" s="14" t="s">
        <v>744</v>
      </c>
      <c r="I156" s="52"/>
      <c r="J156" s="22"/>
    </row>
    <row r="157" spans="1:10" s="16" customFormat="1" ht="14.55" customHeight="1" x14ac:dyDescent="0.3">
      <c r="A157" s="13">
        <v>2</v>
      </c>
      <c r="B157" s="13" t="s">
        <v>871</v>
      </c>
      <c r="C157" s="14" t="s">
        <v>134</v>
      </c>
      <c r="D157" s="14" t="s">
        <v>213</v>
      </c>
      <c r="E157" s="15" t="s">
        <v>165</v>
      </c>
      <c r="F157" s="17">
        <v>156</v>
      </c>
      <c r="G157" s="14" t="s">
        <v>171</v>
      </c>
      <c r="H157" s="14" t="s">
        <v>744</v>
      </c>
      <c r="I157" s="52"/>
      <c r="J157" s="22"/>
    </row>
    <row r="158" spans="1:10" s="16" customFormat="1" ht="14.55" customHeight="1" x14ac:dyDescent="0.3">
      <c r="A158" s="13">
        <v>2</v>
      </c>
      <c r="B158" s="13" t="s">
        <v>871</v>
      </c>
      <c r="C158" s="14" t="s">
        <v>134</v>
      </c>
      <c r="D158" s="14" t="s">
        <v>213</v>
      </c>
      <c r="E158" s="15" t="s">
        <v>165</v>
      </c>
      <c r="F158" s="17">
        <v>157</v>
      </c>
      <c r="G158" s="14" t="s">
        <v>172</v>
      </c>
      <c r="H158" s="14" t="s">
        <v>744</v>
      </c>
      <c r="I158" s="52"/>
      <c r="J158" s="22"/>
    </row>
    <row r="159" spans="1:10" s="16" customFormat="1" ht="14.55" customHeight="1" x14ac:dyDescent="0.3">
      <c r="A159" s="13">
        <v>2</v>
      </c>
      <c r="B159" s="13" t="s">
        <v>871</v>
      </c>
      <c r="C159" s="14" t="s">
        <v>134</v>
      </c>
      <c r="D159" s="14" t="s">
        <v>213</v>
      </c>
      <c r="E159" s="15" t="s">
        <v>165</v>
      </c>
      <c r="F159" s="17">
        <v>158</v>
      </c>
      <c r="G159" s="14" t="s">
        <v>173</v>
      </c>
      <c r="H159" s="14" t="s">
        <v>744</v>
      </c>
      <c r="I159" s="52"/>
      <c r="J159" s="22"/>
    </row>
    <row r="160" spans="1:10" s="16" customFormat="1" ht="28.95" customHeight="1" x14ac:dyDescent="0.3">
      <c r="A160" s="13">
        <v>2</v>
      </c>
      <c r="B160" s="13" t="s">
        <v>871</v>
      </c>
      <c r="C160" s="14" t="s">
        <v>134</v>
      </c>
      <c r="D160" s="14" t="s">
        <v>213</v>
      </c>
      <c r="E160" s="15" t="s">
        <v>165</v>
      </c>
      <c r="F160" s="17">
        <v>159</v>
      </c>
      <c r="G160" s="14" t="s">
        <v>174</v>
      </c>
      <c r="H160" s="14" t="s">
        <v>744</v>
      </c>
      <c r="I160" s="52"/>
      <c r="J160" s="22"/>
    </row>
    <row r="161" spans="1:10" s="16" customFormat="1" ht="14.55" customHeight="1" x14ac:dyDescent="0.3">
      <c r="A161" s="13">
        <v>2</v>
      </c>
      <c r="B161" s="13" t="s">
        <v>871</v>
      </c>
      <c r="C161" s="14" t="s">
        <v>134</v>
      </c>
      <c r="D161" s="14" t="s">
        <v>213</v>
      </c>
      <c r="E161" s="15" t="s">
        <v>165</v>
      </c>
      <c r="F161" s="17">
        <v>160</v>
      </c>
      <c r="G161" s="14" t="s">
        <v>175</v>
      </c>
      <c r="H161" s="14" t="s">
        <v>744</v>
      </c>
      <c r="I161" s="52"/>
      <c r="J161" s="22"/>
    </row>
    <row r="162" spans="1:10" s="16" customFormat="1" ht="14.55" customHeight="1" x14ac:dyDescent="0.3">
      <c r="A162" s="13">
        <v>2</v>
      </c>
      <c r="B162" s="13" t="s">
        <v>871</v>
      </c>
      <c r="C162" s="14" t="s">
        <v>134</v>
      </c>
      <c r="D162" s="14" t="s">
        <v>213</v>
      </c>
      <c r="E162" s="15" t="s">
        <v>165</v>
      </c>
      <c r="F162" s="17">
        <v>161</v>
      </c>
      <c r="G162" s="14" t="s">
        <v>176</v>
      </c>
      <c r="H162" s="14" t="s">
        <v>744</v>
      </c>
      <c r="I162" s="52"/>
      <c r="J162" s="22"/>
    </row>
    <row r="163" spans="1:10" s="16" customFormat="1" ht="14.55" customHeight="1" x14ac:dyDescent="0.3">
      <c r="A163" s="13">
        <v>2</v>
      </c>
      <c r="B163" s="13" t="s">
        <v>871</v>
      </c>
      <c r="C163" s="14" t="s">
        <v>134</v>
      </c>
      <c r="D163" s="14" t="s">
        <v>213</v>
      </c>
      <c r="E163" s="15" t="s">
        <v>165</v>
      </c>
      <c r="F163" s="17">
        <v>162</v>
      </c>
      <c r="G163" s="14" t="s">
        <v>177</v>
      </c>
      <c r="H163" s="14" t="s">
        <v>744</v>
      </c>
      <c r="I163" s="52"/>
      <c r="J163" s="22"/>
    </row>
    <row r="164" spans="1:10" s="16" customFormat="1" ht="159.44999999999999" customHeight="1" x14ac:dyDescent="0.3">
      <c r="A164" s="13">
        <v>2</v>
      </c>
      <c r="B164" s="13" t="s">
        <v>871</v>
      </c>
      <c r="C164" s="14" t="s">
        <v>134</v>
      </c>
      <c r="D164" s="14" t="s">
        <v>178</v>
      </c>
      <c r="E164" s="15"/>
      <c r="F164" s="17">
        <v>163</v>
      </c>
      <c r="G164" s="14" t="s">
        <v>179</v>
      </c>
      <c r="H164" s="14" t="s">
        <v>745</v>
      </c>
      <c r="I164" s="51" t="s">
        <v>883</v>
      </c>
      <c r="J164" s="22"/>
    </row>
    <row r="165" spans="1:10" s="16" customFormat="1" ht="95.55" customHeight="1" x14ac:dyDescent="0.3">
      <c r="A165" s="13">
        <v>2</v>
      </c>
      <c r="B165" s="13" t="s">
        <v>871</v>
      </c>
      <c r="C165" s="14" t="s">
        <v>134</v>
      </c>
      <c r="D165" s="14" t="s">
        <v>178</v>
      </c>
      <c r="E165" s="15"/>
      <c r="F165" s="17">
        <v>164</v>
      </c>
      <c r="G165" s="14" t="s">
        <v>180</v>
      </c>
      <c r="H165" s="14" t="s">
        <v>745</v>
      </c>
      <c r="I165" s="51" t="s">
        <v>977</v>
      </c>
      <c r="J165" s="22"/>
    </row>
    <row r="166" spans="1:10" s="16" customFormat="1" ht="93.45" customHeight="1" x14ac:dyDescent="0.3">
      <c r="A166" s="13">
        <v>2</v>
      </c>
      <c r="B166" s="13" t="s">
        <v>871</v>
      </c>
      <c r="C166" s="14" t="s">
        <v>134</v>
      </c>
      <c r="D166" s="14" t="s">
        <v>178</v>
      </c>
      <c r="E166" s="15"/>
      <c r="F166" s="17">
        <v>165</v>
      </c>
      <c r="G166" s="14" t="s">
        <v>181</v>
      </c>
      <c r="H166" s="14" t="s">
        <v>745</v>
      </c>
      <c r="I166" s="51" t="s">
        <v>837</v>
      </c>
      <c r="J166" s="22"/>
    </row>
    <row r="167" spans="1:10" s="16" customFormat="1" ht="14.55" customHeight="1" x14ac:dyDescent="0.3">
      <c r="A167" s="13">
        <v>2</v>
      </c>
      <c r="B167" s="13" t="s">
        <v>871</v>
      </c>
      <c r="C167" s="14" t="s">
        <v>134</v>
      </c>
      <c r="D167" s="14" t="s">
        <v>178</v>
      </c>
      <c r="E167" s="15"/>
      <c r="F167" s="17">
        <v>166</v>
      </c>
      <c r="G167" s="14" t="s">
        <v>182</v>
      </c>
      <c r="H167" s="14" t="s">
        <v>750</v>
      </c>
      <c r="I167" s="51" t="s">
        <v>824</v>
      </c>
      <c r="J167" s="22"/>
    </row>
    <row r="168" spans="1:10" s="16" customFormat="1" ht="81.45" customHeight="1" x14ac:dyDescent="0.3">
      <c r="A168" s="13">
        <v>2</v>
      </c>
      <c r="B168" s="13" t="s">
        <v>871</v>
      </c>
      <c r="C168" s="14" t="s">
        <v>134</v>
      </c>
      <c r="D168" s="14" t="s">
        <v>178</v>
      </c>
      <c r="E168" s="15"/>
      <c r="F168" s="17">
        <v>167</v>
      </c>
      <c r="G168" s="14" t="s">
        <v>183</v>
      </c>
      <c r="H168" s="21" t="s">
        <v>745</v>
      </c>
      <c r="I168" s="51" t="s">
        <v>838</v>
      </c>
      <c r="J168" s="22"/>
    </row>
    <row r="169" spans="1:10" s="16" customFormat="1" ht="72.45" customHeight="1" x14ac:dyDescent="0.3">
      <c r="A169" s="13">
        <v>2</v>
      </c>
      <c r="B169" s="13" t="s">
        <v>871</v>
      </c>
      <c r="C169" s="14" t="s">
        <v>134</v>
      </c>
      <c r="D169" s="14" t="s">
        <v>178</v>
      </c>
      <c r="E169" s="15"/>
      <c r="F169" s="17">
        <v>168</v>
      </c>
      <c r="G169" s="14" t="s">
        <v>184</v>
      </c>
      <c r="H169" s="14" t="s">
        <v>745</v>
      </c>
      <c r="I169" s="51" t="s">
        <v>895</v>
      </c>
      <c r="J169" s="22"/>
    </row>
    <row r="170" spans="1:10" s="16" customFormat="1" ht="55.95" customHeight="1" x14ac:dyDescent="0.3">
      <c r="A170" s="13">
        <v>2</v>
      </c>
      <c r="B170" s="13" t="s">
        <v>871</v>
      </c>
      <c r="C170" s="14" t="s">
        <v>134</v>
      </c>
      <c r="D170" s="14" t="s">
        <v>178</v>
      </c>
      <c r="E170" s="15"/>
      <c r="F170" s="17">
        <v>169</v>
      </c>
      <c r="G170" s="14" t="s">
        <v>185</v>
      </c>
      <c r="H170" s="14" t="s">
        <v>745</v>
      </c>
      <c r="I170" s="51" t="s">
        <v>910</v>
      </c>
      <c r="J170" s="22"/>
    </row>
    <row r="171" spans="1:10" s="16" customFormat="1" ht="58.05" customHeight="1" x14ac:dyDescent="0.3">
      <c r="A171" s="13">
        <v>2</v>
      </c>
      <c r="B171" s="13" t="s">
        <v>871</v>
      </c>
      <c r="C171" s="14" t="s">
        <v>134</v>
      </c>
      <c r="D171" s="14" t="s">
        <v>178</v>
      </c>
      <c r="E171" s="15"/>
      <c r="F171" s="17">
        <v>170</v>
      </c>
      <c r="G171" s="14" t="s">
        <v>839</v>
      </c>
      <c r="H171" s="14" t="s">
        <v>745</v>
      </c>
      <c r="I171" s="51" t="s">
        <v>910</v>
      </c>
      <c r="J171" s="22"/>
    </row>
    <row r="172" spans="1:10" s="16" customFormat="1" ht="28.95" customHeight="1" x14ac:dyDescent="0.3">
      <c r="A172" s="13">
        <v>2</v>
      </c>
      <c r="B172" s="13" t="s">
        <v>871</v>
      </c>
      <c r="C172" s="14" t="s">
        <v>134</v>
      </c>
      <c r="D172" s="14" t="s">
        <v>178</v>
      </c>
      <c r="E172" s="15"/>
      <c r="F172" s="17">
        <v>171</v>
      </c>
      <c r="G172" s="14" t="s">
        <v>186</v>
      </c>
      <c r="H172" s="14" t="s">
        <v>744</v>
      </c>
      <c r="I172" s="52"/>
      <c r="J172" s="22"/>
    </row>
    <row r="173" spans="1:10" s="16" customFormat="1" ht="55.95" customHeight="1" x14ac:dyDescent="0.3">
      <c r="A173" s="13">
        <v>2</v>
      </c>
      <c r="B173" s="13" t="s">
        <v>871</v>
      </c>
      <c r="C173" s="14" t="s">
        <v>134</v>
      </c>
      <c r="D173" s="14" t="s">
        <v>178</v>
      </c>
      <c r="E173" s="15"/>
      <c r="F173" s="17">
        <v>172</v>
      </c>
      <c r="G173" s="14" t="s">
        <v>187</v>
      </c>
      <c r="H173" s="14" t="s">
        <v>745</v>
      </c>
      <c r="I173" s="51" t="s">
        <v>911</v>
      </c>
      <c r="J173" s="22"/>
    </row>
    <row r="174" spans="1:10" s="16" customFormat="1" ht="60" customHeight="1" x14ac:dyDescent="0.3">
      <c r="A174" s="13">
        <v>2</v>
      </c>
      <c r="B174" s="13" t="s">
        <v>871</v>
      </c>
      <c r="C174" s="14" t="s">
        <v>134</v>
      </c>
      <c r="D174" s="14" t="s">
        <v>178</v>
      </c>
      <c r="E174" s="15"/>
      <c r="F174" s="17">
        <v>173</v>
      </c>
      <c r="G174" s="14" t="s">
        <v>188</v>
      </c>
      <c r="H174" s="14" t="s">
        <v>745</v>
      </c>
      <c r="I174" s="51" t="s">
        <v>911</v>
      </c>
      <c r="J174" s="22"/>
    </row>
    <row r="175" spans="1:10" s="16" customFormat="1" ht="14.55" customHeight="1" x14ac:dyDescent="0.3">
      <c r="A175" s="13">
        <v>2</v>
      </c>
      <c r="B175" s="13" t="s">
        <v>871</v>
      </c>
      <c r="C175" s="14" t="s">
        <v>134</v>
      </c>
      <c r="D175" s="14" t="s">
        <v>178</v>
      </c>
      <c r="E175" s="15"/>
      <c r="F175" s="17">
        <v>174</v>
      </c>
      <c r="G175" s="14" t="s">
        <v>189</v>
      </c>
      <c r="H175" s="14" t="s">
        <v>744</v>
      </c>
      <c r="I175" s="51"/>
      <c r="J175" s="22"/>
    </row>
    <row r="176" spans="1:10" s="16" customFormat="1" ht="22.05" customHeight="1" x14ac:dyDescent="0.3">
      <c r="A176" s="13">
        <v>2</v>
      </c>
      <c r="B176" s="13" t="s">
        <v>871</v>
      </c>
      <c r="C176" s="14" t="s">
        <v>134</v>
      </c>
      <c r="D176" s="14" t="s">
        <v>178</v>
      </c>
      <c r="E176" s="15"/>
      <c r="F176" s="17">
        <v>175</v>
      </c>
      <c r="G176" s="14" t="s">
        <v>190</v>
      </c>
      <c r="H176" s="14" t="s">
        <v>744</v>
      </c>
      <c r="I176" s="51"/>
      <c r="J176" s="22"/>
    </row>
    <row r="177" spans="1:10" s="16" customFormat="1" ht="58.5" customHeight="1" x14ac:dyDescent="0.3">
      <c r="A177" s="13">
        <v>2</v>
      </c>
      <c r="B177" s="13" t="s">
        <v>871</v>
      </c>
      <c r="C177" s="14" t="s">
        <v>134</v>
      </c>
      <c r="D177" s="14" t="s">
        <v>178</v>
      </c>
      <c r="E177" s="15"/>
      <c r="F177" s="17">
        <v>176</v>
      </c>
      <c r="G177" s="14" t="s">
        <v>191</v>
      </c>
      <c r="H177" s="14" t="s">
        <v>746</v>
      </c>
      <c r="I177" s="51" t="s">
        <v>911</v>
      </c>
      <c r="J177" s="22"/>
    </row>
    <row r="178" spans="1:10" s="16" customFormat="1" ht="28.95" customHeight="1" x14ac:dyDescent="0.3">
      <c r="A178" s="13">
        <v>2</v>
      </c>
      <c r="B178" s="13" t="s">
        <v>871</v>
      </c>
      <c r="C178" s="14" t="s">
        <v>134</v>
      </c>
      <c r="D178" s="14" t="s">
        <v>178</v>
      </c>
      <c r="E178" s="15"/>
      <c r="F178" s="17">
        <v>177</v>
      </c>
      <c r="G178" s="14" t="s">
        <v>192</v>
      </c>
      <c r="H178" s="14" t="s">
        <v>744</v>
      </c>
      <c r="I178" s="52"/>
      <c r="J178" s="22"/>
    </row>
    <row r="179" spans="1:10" s="16" customFormat="1" ht="14.55" customHeight="1" x14ac:dyDescent="0.3">
      <c r="A179" s="13">
        <v>2</v>
      </c>
      <c r="B179" s="13" t="s">
        <v>871</v>
      </c>
      <c r="C179" s="14" t="s">
        <v>134</v>
      </c>
      <c r="D179" s="14" t="s">
        <v>178</v>
      </c>
      <c r="E179" s="15"/>
      <c r="F179" s="17">
        <v>178</v>
      </c>
      <c r="G179" s="14" t="s">
        <v>193</v>
      </c>
      <c r="H179" s="14" t="s">
        <v>744</v>
      </c>
      <c r="I179" s="52"/>
      <c r="J179" s="22"/>
    </row>
    <row r="180" spans="1:10" s="16" customFormat="1" ht="28.95" customHeight="1" x14ac:dyDescent="0.3">
      <c r="A180" s="13">
        <v>2</v>
      </c>
      <c r="B180" s="13" t="s">
        <v>871</v>
      </c>
      <c r="C180" s="14" t="s">
        <v>134</v>
      </c>
      <c r="D180" s="14" t="s">
        <v>178</v>
      </c>
      <c r="E180" s="15"/>
      <c r="F180" s="17">
        <v>179</v>
      </c>
      <c r="G180" s="14" t="s">
        <v>194</v>
      </c>
      <c r="H180" s="14" t="s">
        <v>744</v>
      </c>
      <c r="I180" s="52"/>
      <c r="J180" s="22"/>
    </row>
    <row r="181" spans="1:10" s="16" customFormat="1" ht="28.95" customHeight="1" x14ac:dyDescent="0.3">
      <c r="A181" s="13">
        <v>2</v>
      </c>
      <c r="B181" s="13" t="s">
        <v>871</v>
      </c>
      <c r="C181" s="14" t="s">
        <v>134</v>
      </c>
      <c r="D181" s="14" t="s">
        <v>178</v>
      </c>
      <c r="E181" s="15"/>
      <c r="F181" s="17">
        <v>180</v>
      </c>
      <c r="G181" s="14" t="s">
        <v>195</v>
      </c>
      <c r="H181" s="14" t="s">
        <v>746</v>
      </c>
      <c r="I181" s="52" t="s">
        <v>912</v>
      </c>
      <c r="J181" s="22"/>
    </row>
    <row r="182" spans="1:10" s="16" customFormat="1" ht="42" customHeight="1" x14ac:dyDescent="0.3">
      <c r="A182" s="13">
        <v>2</v>
      </c>
      <c r="B182" s="13" t="s">
        <v>871</v>
      </c>
      <c r="C182" s="14" t="s">
        <v>134</v>
      </c>
      <c r="D182" s="14" t="s">
        <v>178</v>
      </c>
      <c r="E182" s="15"/>
      <c r="F182" s="17">
        <v>181</v>
      </c>
      <c r="G182" s="14" t="s">
        <v>196</v>
      </c>
      <c r="H182" s="14" t="s">
        <v>746</v>
      </c>
      <c r="I182" s="53" t="s">
        <v>835</v>
      </c>
      <c r="J182" s="22"/>
    </row>
    <row r="183" spans="1:10" s="16" customFormat="1" ht="72.45" customHeight="1" x14ac:dyDescent="0.3">
      <c r="A183" s="13">
        <v>2</v>
      </c>
      <c r="B183" s="13" t="s">
        <v>871</v>
      </c>
      <c r="C183" s="14" t="s">
        <v>134</v>
      </c>
      <c r="D183" s="14" t="s">
        <v>178</v>
      </c>
      <c r="E183" s="15"/>
      <c r="F183" s="17">
        <v>182</v>
      </c>
      <c r="G183" s="14" t="s">
        <v>197</v>
      </c>
      <c r="H183" s="14" t="s">
        <v>745</v>
      </c>
      <c r="I183" s="51" t="s">
        <v>836</v>
      </c>
      <c r="J183" s="22"/>
    </row>
    <row r="184" spans="1:10" s="16" customFormat="1" ht="28.95" customHeight="1" x14ac:dyDescent="0.3">
      <c r="A184" s="13">
        <v>2</v>
      </c>
      <c r="B184" s="13" t="s">
        <v>871</v>
      </c>
      <c r="C184" s="14" t="s">
        <v>134</v>
      </c>
      <c r="D184" s="14" t="s">
        <v>178</v>
      </c>
      <c r="E184" s="15"/>
      <c r="F184" s="17">
        <v>183</v>
      </c>
      <c r="G184" s="14" t="s">
        <v>198</v>
      </c>
      <c r="H184" s="14" t="s">
        <v>746</v>
      </c>
      <c r="I184" s="51" t="s">
        <v>840</v>
      </c>
      <c r="J184" s="22"/>
    </row>
    <row r="185" spans="1:10" s="16" customFormat="1" ht="58.05" customHeight="1" x14ac:dyDescent="0.3">
      <c r="A185" s="13">
        <v>2</v>
      </c>
      <c r="B185" s="13" t="s">
        <v>871</v>
      </c>
      <c r="C185" s="14" t="s">
        <v>134</v>
      </c>
      <c r="D185" s="14" t="s">
        <v>178</v>
      </c>
      <c r="E185" s="15"/>
      <c r="F185" s="17">
        <v>184</v>
      </c>
      <c r="G185" s="14" t="s">
        <v>199</v>
      </c>
      <c r="H185" s="14" t="s">
        <v>746</v>
      </c>
      <c r="I185" s="52" t="s">
        <v>913</v>
      </c>
      <c r="J185" s="22"/>
    </row>
    <row r="186" spans="1:10" s="16" customFormat="1" ht="58.05" customHeight="1" x14ac:dyDescent="0.3">
      <c r="A186" s="13">
        <v>2</v>
      </c>
      <c r="B186" s="13" t="s">
        <v>871</v>
      </c>
      <c r="C186" s="14" t="s">
        <v>134</v>
      </c>
      <c r="D186" s="14" t="s">
        <v>178</v>
      </c>
      <c r="E186" s="15"/>
      <c r="F186" s="17">
        <v>185</v>
      </c>
      <c r="G186" s="14" t="s">
        <v>200</v>
      </c>
      <c r="H186" s="14" t="s">
        <v>745</v>
      </c>
      <c r="I186" s="52" t="s">
        <v>978</v>
      </c>
      <c r="J186" s="22"/>
    </row>
    <row r="187" spans="1:10" s="16" customFormat="1" ht="43.5" customHeight="1" x14ac:dyDescent="0.3">
      <c r="A187" s="13">
        <v>2</v>
      </c>
      <c r="B187" s="13" t="s">
        <v>871</v>
      </c>
      <c r="C187" s="14" t="s">
        <v>134</v>
      </c>
      <c r="D187" s="14" t="s">
        <v>178</v>
      </c>
      <c r="E187" s="15"/>
      <c r="F187" s="17">
        <v>186</v>
      </c>
      <c r="G187" s="14" t="s">
        <v>201</v>
      </c>
      <c r="H187" s="14" t="s">
        <v>745</v>
      </c>
      <c r="I187" s="52" t="s">
        <v>865</v>
      </c>
      <c r="J187" s="22"/>
    </row>
    <row r="188" spans="1:10" s="16" customFormat="1" ht="87" customHeight="1" x14ac:dyDescent="0.3">
      <c r="A188" s="13">
        <v>2</v>
      </c>
      <c r="B188" s="13" t="s">
        <v>871</v>
      </c>
      <c r="C188" s="14" t="s">
        <v>134</v>
      </c>
      <c r="D188" s="14" t="s">
        <v>202</v>
      </c>
      <c r="E188" s="15"/>
      <c r="F188" s="17">
        <v>187</v>
      </c>
      <c r="G188" s="14" t="s">
        <v>203</v>
      </c>
      <c r="H188" s="14" t="s">
        <v>746</v>
      </c>
      <c r="I188" s="51" t="s">
        <v>979</v>
      </c>
      <c r="J188" s="22"/>
    </row>
    <row r="189" spans="1:10" s="16" customFormat="1" ht="70.05" customHeight="1" x14ac:dyDescent="0.3">
      <c r="A189" s="13">
        <v>2</v>
      </c>
      <c r="B189" s="13" t="s">
        <v>871</v>
      </c>
      <c r="C189" s="14" t="s">
        <v>134</v>
      </c>
      <c r="D189" s="14" t="s">
        <v>202</v>
      </c>
      <c r="E189" s="15"/>
      <c r="F189" s="17">
        <v>188</v>
      </c>
      <c r="G189" s="14" t="s">
        <v>204</v>
      </c>
      <c r="H189" s="14" t="s">
        <v>746</v>
      </c>
      <c r="I189" s="51" t="s">
        <v>914</v>
      </c>
      <c r="J189" s="22"/>
    </row>
    <row r="190" spans="1:10" s="16" customFormat="1" ht="66" customHeight="1" x14ac:dyDescent="0.3">
      <c r="A190" s="13">
        <v>2</v>
      </c>
      <c r="B190" s="13" t="s">
        <v>871</v>
      </c>
      <c r="C190" s="14" t="s">
        <v>134</v>
      </c>
      <c r="D190" s="14" t="s">
        <v>202</v>
      </c>
      <c r="E190" s="15"/>
      <c r="F190" s="17">
        <v>189</v>
      </c>
      <c r="G190" s="14" t="s">
        <v>205</v>
      </c>
      <c r="H190" s="14" t="s">
        <v>745</v>
      </c>
      <c r="I190" s="51" t="s">
        <v>855</v>
      </c>
      <c r="J190" s="26"/>
    </row>
    <row r="191" spans="1:10" s="16" customFormat="1" ht="61.8" customHeight="1" x14ac:dyDescent="0.3">
      <c r="A191" s="13">
        <v>2</v>
      </c>
      <c r="B191" s="13" t="s">
        <v>871</v>
      </c>
      <c r="C191" s="14" t="s">
        <v>134</v>
      </c>
      <c r="D191" s="14" t="s">
        <v>202</v>
      </c>
      <c r="E191" s="15"/>
      <c r="F191" s="17">
        <v>190</v>
      </c>
      <c r="G191" s="14" t="s">
        <v>206</v>
      </c>
      <c r="H191" s="14" t="s">
        <v>745</v>
      </c>
      <c r="I191" s="51" t="s">
        <v>855</v>
      </c>
      <c r="J191" s="22"/>
    </row>
    <row r="192" spans="1:10" s="16" customFormat="1" ht="43.5" customHeight="1" x14ac:dyDescent="0.3">
      <c r="A192" s="13">
        <v>2</v>
      </c>
      <c r="B192" s="13" t="s">
        <v>871</v>
      </c>
      <c r="C192" s="14" t="s">
        <v>134</v>
      </c>
      <c r="D192" s="14" t="s">
        <v>202</v>
      </c>
      <c r="E192" s="15"/>
      <c r="F192" s="17">
        <v>191</v>
      </c>
      <c r="G192" s="14" t="s">
        <v>207</v>
      </c>
      <c r="H192" s="14" t="s">
        <v>746</v>
      </c>
      <c r="I192" s="52" t="s">
        <v>980</v>
      </c>
      <c r="J192" s="22"/>
    </row>
    <row r="193" spans="1:10" s="16" customFormat="1" ht="43.5" customHeight="1" x14ac:dyDescent="0.3">
      <c r="A193" s="13">
        <v>2</v>
      </c>
      <c r="B193" s="13" t="s">
        <v>871</v>
      </c>
      <c r="C193" s="14" t="s">
        <v>134</v>
      </c>
      <c r="D193" s="14" t="s">
        <v>202</v>
      </c>
      <c r="E193" s="15"/>
      <c r="F193" s="17">
        <v>192</v>
      </c>
      <c r="G193" s="14" t="s">
        <v>208</v>
      </c>
      <c r="H193" s="14" t="s">
        <v>746</v>
      </c>
      <c r="I193" s="52" t="s">
        <v>980</v>
      </c>
      <c r="J193" s="22"/>
    </row>
    <row r="194" spans="1:10" s="16" customFormat="1" ht="72.45" customHeight="1" x14ac:dyDescent="0.3">
      <c r="A194" s="13">
        <v>2</v>
      </c>
      <c r="B194" s="13" t="s">
        <v>871</v>
      </c>
      <c r="C194" s="14" t="s">
        <v>134</v>
      </c>
      <c r="D194" s="14" t="s">
        <v>202</v>
      </c>
      <c r="E194" s="15"/>
      <c r="F194" s="17">
        <v>193</v>
      </c>
      <c r="G194" s="14" t="s">
        <v>209</v>
      </c>
      <c r="H194" s="14" t="s">
        <v>745</v>
      </c>
      <c r="I194" s="51" t="s">
        <v>841</v>
      </c>
      <c r="J194" s="22"/>
    </row>
    <row r="195" spans="1:10" s="16" customFormat="1" ht="43.5" customHeight="1" x14ac:dyDescent="0.3">
      <c r="A195" s="13">
        <v>2</v>
      </c>
      <c r="B195" s="13" t="s">
        <v>871</v>
      </c>
      <c r="C195" s="14" t="s">
        <v>134</v>
      </c>
      <c r="D195" s="14" t="s">
        <v>202</v>
      </c>
      <c r="E195" s="15"/>
      <c r="F195" s="17">
        <v>194</v>
      </c>
      <c r="G195" s="14" t="s">
        <v>210</v>
      </c>
      <c r="H195" s="14" t="s">
        <v>746</v>
      </c>
      <c r="I195" s="52" t="s">
        <v>981</v>
      </c>
      <c r="J195" s="22"/>
    </row>
    <row r="196" spans="1:10" s="16" customFormat="1" ht="82.2" customHeight="1" x14ac:dyDescent="0.3">
      <c r="A196" s="13">
        <v>2</v>
      </c>
      <c r="B196" s="13" t="s">
        <v>871</v>
      </c>
      <c r="C196" s="14" t="s">
        <v>134</v>
      </c>
      <c r="D196" s="14" t="s">
        <v>202</v>
      </c>
      <c r="E196" s="15"/>
      <c r="F196" s="17">
        <v>195</v>
      </c>
      <c r="G196" s="14" t="s">
        <v>211</v>
      </c>
      <c r="H196" s="14" t="s">
        <v>745</v>
      </c>
      <c r="I196" s="51" t="s">
        <v>856</v>
      </c>
      <c r="J196" s="27"/>
    </row>
    <row r="197" spans="1:10" s="16" customFormat="1" ht="58.05" customHeight="1" x14ac:dyDescent="0.3">
      <c r="A197" s="13">
        <v>2</v>
      </c>
      <c r="B197" s="13" t="s">
        <v>871</v>
      </c>
      <c r="C197" s="14" t="s">
        <v>134</v>
      </c>
      <c r="D197" s="14" t="s">
        <v>202</v>
      </c>
      <c r="E197" s="15"/>
      <c r="F197" s="17">
        <v>196</v>
      </c>
      <c r="G197" s="14" t="s">
        <v>212</v>
      </c>
      <c r="H197" s="14" t="s">
        <v>744</v>
      </c>
      <c r="I197" s="51" t="s">
        <v>915</v>
      </c>
      <c r="J197" s="22"/>
    </row>
    <row r="198" spans="1:10" s="16" customFormat="1" ht="28.95" customHeight="1" x14ac:dyDescent="0.3">
      <c r="A198" s="13">
        <v>3</v>
      </c>
      <c r="B198" s="13" t="s">
        <v>871</v>
      </c>
      <c r="C198" s="14" t="s">
        <v>214</v>
      </c>
      <c r="D198" s="14" t="s">
        <v>215</v>
      </c>
      <c r="E198" s="15"/>
      <c r="F198" s="17">
        <v>197</v>
      </c>
      <c r="G198" s="14" t="s">
        <v>216</v>
      </c>
      <c r="H198" s="14" t="s">
        <v>744</v>
      </c>
      <c r="I198" s="52"/>
      <c r="J198" s="22"/>
    </row>
    <row r="199" spans="1:10" s="16" customFormat="1" ht="14.55" customHeight="1" x14ac:dyDescent="0.3">
      <c r="A199" s="13">
        <v>3</v>
      </c>
      <c r="B199" s="13" t="s">
        <v>871</v>
      </c>
      <c r="C199" s="14" t="s">
        <v>214</v>
      </c>
      <c r="D199" s="14" t="s">
        <v>215</v>
      </c>
      <c r="E199" s="15"/>
      <c r="F199" s="17">
        <v>198</v>
      </c>
      <c r="G199" s="14" t="s">
        <v>217</v>
      </c>
      <c r="H199" s="14" t="s">
        <v>744</v>
      </c>
      <c r="I199" s="52"/>
      <c r="J199" s="22"/>
    </row>
    <row r="200" spans="1:10" s="16" customFormat="1" ht="28.95" customHeight="1" x14ac:dyDescent="0.3">
      <c r="A200" s="13">
        <v>3</v>
      </c>
      <c r="B200" s="13" t="s">
        <v>871</v>
      </c>
      <c r="C200" s="14" t="s">
        <v>214</v>
      </c>
      <c r="D200" s="14" t="s">
        <v>215</v>
      </c>
      <c r="E200" s="15"/>
      <c r="F200" s="17">
        <v>199</v>
      </c>
      <c r="G200" s="14" t="s">
        <v>218</v>
      </c>
      <c r="H200" s="14" t="s">
        <v>744</v>
      </c>
      <c r="I200" s="52"/>
      <c r="J200" s="22"/>
    </row>
    <row r="201" spans="1:10" s="16" customFormat="1" ht="43.5" customHeight="1" x14ac:dyDescent="0.3">
      <c r="A201" s="13">
        <v>3</v>
      </c>
      <c r="B201" s="13" t="s">
        <v>871</v>
      </c>
      <c r="C201" s="14" t="s">
        <v>214</v>
      </c>
      <c r="D201" s="14" t="s">
        <v>215</v>
      </c>
      <c r="E201" s="15"/>
      <c r="F201" s="17">
        <v>200</v>
      </c>
      <c r="G201" s="14" t="s">
        <v>219</v>
      </c>
      <c r="H201" s="14" t="s">
        <v>744</v>
      </c>
      <c r="I201" s="52"/>
      <c r="J201" s="22"/>
    </row>
    <row r="202" spans="1:10" s="16" customFormat="1" ht="28.95" customHeight="1" x14ac:dyDescent="0.3">
      <c r="A202" s="13">
        <v>3</v>
      </c>
      <c r="B202" s="13" t="s">
        <v>871</v>
      </c>
      <c r="C202" s="14" t="s">
        <v>214</v>
      </c>
      <c r="D202" s="14" t="s">
        <v>215</v>
      </c>
      <c r="E202" s="15"/>
      <c r="F202" s="17">
        <v>201</v>
      </c>
      <c r="G202" s="14" t="s">
        <v>220</v>
      </c>
      <c r="H202" s="14" t="s">
        <v>744</v>
      </c>
      <c r="I202" s="52"/>
      <c r="J202" s="22"/>
    </row>
    <row r="203" spans="1:10" s="16" customFormat="1" ht="43.5" customHeight="1" x14ac:dyDescent="0.3">
      <c r="A203" s="13">
        <v>3</v>
      </c>
      <c r="B203" s="13" t="s">
        <v>871</v>
      </c>
      <c r="C203" s="14" t="s">
        <v>214</v>
      </c>
      <c r="D203" s="14" t="s">
        <v>215</v>
      </c>
      <c r="E203" s="15"/>
      <c r="F203" s="17">
        <v>202</v>
      </c>
      <c r="G203" s="14" t="s">
        <v>221</v>
      </c>
      <c r="H203" s="14" t="s">
        <v>744</v>
      </c>
      <c r="I203" s="52"/>
      <c r="J203" s="22"/>
    </row>
    <row r="204" spans="1:10" s="16" customFormat="1" ht="28.95" customHeight="1" x14ac:dyDescent="0.3">
      <c r="A204" s="13">
        <v>3</v>
      </c>
      <c r="B204" s="13" t="s">
        <v>871</v>
      </c>
      <c r="C204" s="14" t="s">
        <v>214</v>
      </c>
      <c r="D204" s="14" t="s">
        <v>215</v>
      </c>
      <c r="E204" s="15"/>
      <c r="F204" s="17">
        <v>203</v>
      </c>
      <c r="G204" s="14" t="s">
        <v>222</v>
      </c>
      <c r="H204" s="14" t="s">
        <v>744</v>
      </c>
      <c r="I204" s="52"/>
      <c r="J204" s="22"/>
    </row>
    <row r="205" spans="1:10" s="16" customFormat="1" ht="43.5" customHeight="1" x14ac:dyDescent="0.3">
      <c r="A205" s="13">
        <v>3</v>
      </c>
      <c r="B205" s="13" t="s">
        <v>871</v>
      </c>
      <c r="C205" s="14" t="s">
        <v>214</v>
      </c>
      <c r="D205" s="14" t="s">
        <v>215</v>
      </c>
      <c r="E205" s="15"/>
      <c r="F205" s="17">
        <v>204</v>
      </c>
      <c r="G205" s="14" t="s">
        <v>223</v>
      </c>
      <c r="H205" s="14" t="s">
        <v>744</v>
      </c>
      <c r="I205" s="52"/>
      <c r="J205" s="22"/>
    </row>
    <row r="206" spans="1:10" s="16" customFormat="1" ht="72.45" customHeight="1" x14ac:dyDescent="0.3">
      <c r="A206" s="13">
        <v>3</v>
      </c>
      <c r="B206" s="13" t="s">
        <v>871</v>
      </c>
      <c r="C206" s="14" t="s">
        <v>214</v>
      </c>
      <c r="D206" s="14" t="s">
        <v>215</v>
      </c>
      <c r="E206" s="15"/>
      <c r="F206" s="17">
        <v>205</v>
      </c>
      <c r="G206" s="21" t="s">
        <v>224</v>
      </c>
      <c r="H206" s="14" t="s">
        <v>745</v>
      </c>
      <c r="I206" s="55" t="s">
        <v>906</v>
      </c>
      <c r="J206" s="22"/>
    </row>
    <row r="207" spans="1:10" s="16" customFormat="1" ht="118.2" customHeight="1" x14ac:dyDescent="0.3">
      <c r="A207" s="13">
        <v>3</v>
      </c>
      <c r="B207" s="13" t="s">
        <v>871</v>
      </c>
      <c r="C207" s="14" t="s">
        <v>214</v>
      </c>
      <c r="D207" s="14" t="s">
        <v>215</v>
      </c>
      <c r="E207" s="15"/>
      <c r="F207" s="17">
        <v>206</v>
      </c>
      <c r="G207" s="14" t="s">
        <v>225</v>
      </c>
      <c r="H207" s="14" t="s">
        <v>745</v>
      </c>
      <c r="I207" s="55" t="s">
        <v>907</v>
      </c>
      <c r="J207" s="22"/>
    </row>
    <row r="208" spans="1:10" s="16" customFormat="1" ht="87" customHeight="1" x14ac:dyDescent="0.3">
      <c r="A208" s="13">
        <v>3</v>
      </c>
      <c r="B208" s="13" t="s">
        <v>871</v>
      </c>
      <c r="C208" s="14" t="s">
        <v>214</v>
      </c>
      <c r="D208" s="14" t="s">
        <v>215</v>
      </c>
      <c r="E208" s="15"/>
      <c r="F208" s="17">
        <v>207</v>
      </c>
      <c r="G208" s="14" t="s">
        <v>226</v>
      </c>
      <c r="H208" s="14" t="s">
        <v>744</v>
      </c>
      <c r="I208" s="52"/>
      <c r="J208" s="22"/>
    </row>
    <row r="209" spans="1:10" s="16" customFormat="1" ht="28.95" customHeight="1" x14ac:dyDescent="0.3">
      <c r="A209" s="13">
        <v>3</v>
      </c>
      <c r="B209" s="13" t="s">
        <v>871</v>
      </c>
      <c r="C209" s="14" t="s">
        <v>214</v>
      </c>
      <c r="D209" s="14" t="s">
        <v>215</v>
      </c>
      <c r="E209" s="15"/>
      <c r="F209" s="17">
        <v>208</v>
      </c>
      <c r="G209" s="14" t="s">
        <v>227</v>
      </c>
      <c r="H209" s="14" t="s">
        <v>745</v>
      </c>
      <c r="I209" s="52" t="s">
        <v>916</v>
      </c>
      <c r="J209" s="22"/>
    </row>
    <row r="210" spans="1:10" s="16" customFormat="1" ht="28.95" customHeight="1" x14ac:dyDescent="0.3">
      <c r="A210" s="13">
        <v>3</v>
      </c>
      <c r="B210" s="13" t="s">
        <v>871</v>
      </c>
      <c r="C210" s="14" t="s">
        <v>214</v>
      </c>
      <c r="D210" s="14" t="s">
        <v>215</v>
      </c>
      <c r="E210" s="15"/>
      <c r="F210" s="17">
        <v>209</v>
      </c>
      <c r="G210" s="14" t="s">
        <v>228</v>
      </c>
      <c r="H210" s="14" t="s">
        <v>744</v>
      </c>
      <c r="I210" s="52"/>
      <c r="J210" s="22"/>
    </row>
    <row r="211" spans="1:10" s="16" customFormat="1" ht="28.95" customHeight="1" x14ac:dyDescent="0.3">
      <c r="A211" s="13">
        <v>3</v>
      </c>
      <c r="B211" s="13" t="s">
        <v>871</v>
      </c>
      <c r="C211" s="14" t="s">
        <v>214</v>
      </c>
      <c r="D211" s="14" t="s">
        <v>215</v>
      </c>
      <c r="E211" s="15"/>
      <c r="F211" s="17">
        <v>210</v>
      </c>
      <c r="G211" s="14" t="s">
        <v>229</v>
      </c>
      <c r="H211" s="14" t="s">
        <v>744</v>
      </c>
      <c r="I211" s="52"/>
      <c r="J211" s="22"/>
    </row>
    <row r="212" spans="1:10" s="16" customFormat="1" ht="14.55" customHeight="1" x14ac:dyDescent="0.3">
      <c r="A212" s="13">
        <v>3</v>
      </c>
      <c r="B212" s="13" t="s">
        <v>871</v>
      </c>
      <c r="C212" s="14" t="s">
        <v>214</v>
      </c>
      <c r="D212" s="14" t="s">
        <v>215</v>
      </c>
      <c r="E212" s="15"/>
      <c r="F212" s="17">
        <v>211</v>
      </c>
      <c r="G212" s="14" t="s">
        <v>230</v>
      </c>
      <c r="H212" s="14" t="s">
        <v>744</v>
      </c>
      <c r="I212" s="52"/>
      <c r="J212" s="22"/>
    </row>
    <row r="213" spans="1:10" s="16" customFormat="1" ht="14.55" customHeight="1" x14ac:dyDescent="0.3">
      <c r="A213" s="13">
        <v>3</v>
      </c>
      <c r="B213" s="13" t="s">
        <v>871</v>
      </c>
      <c r="C213" s="14" t="s">
        <v>214</v>
      </c>
      <c r="D213" s="14" t="s">
        <v>215</v>
      </c>
      <c r="E213" s="15"/>
      <c r="F213" s="17">
        <v>212</v>
      </c>
      <c r="G213" s="14" t="s">
        <v>231</v>
      </c>
      <c r="H213" s="14" t="s">
        <v>744</v>
      </c>
      <c r="I213" s="52"/>
      <c r="J213" s="22"/>
    </row>
    <row r="214" spans="1:10" s="16" customFormat="1" ht="28.95" customHeight="1" x14ac:dyDescent="0.3">
      <c r="A214" s="13">
        <v>3</v>
      </c>
      <c r="B214" s="13" t="s">
        <v>871</v>
      </c>
      <c r="C214" s="14" t="s">
        <v>214</v>
      </c>
      <c r="D214" s="14" t="s">
        <v>215</v>
      </c>
      <c r="E214" s="15"/>
      <c r="F214" s="17">
        <v>213</v>
      </c>
      <c r="G214" s="14" t="s">
        <v>232</v>
      </c>
      <c r="H214" s="14" t="s">
        <v>744</v>
      </c>
      <c r="I214" s="52"/>
      <c r="J214" s="22"/>
    </row>
    <row r="215" spans="1:10" s="16" customFormat="1" ht="14.55" customHeight="1" x14ac:dyDescent="0.3">
      <c r="A215" s="13">
        <v>3</v>
      </c>
      <c r="B215" s="13" t="s">
        <v>871</v>
      </c>
      <c r="C215" s="14" t="s">
        <v>214</v>
      </c>
      <c r="D215" s="14" t="s">
        <v>215</v>
      </c>
      <c r="E215" s="15"/>
      <c r="F215" s="17">
        <v>214</v>
      </c>
      <c r="G215" s="14" t="s">
        <v>233</v>
      </c>
      <c r="H215" s="14" t="s">
        <v>744</v>
      </c>
      <c r="I215" s="52"/>
      <c r="J215" s="22"/>
    </row>
    <row r="216" spans="1:10" s="16" customFormat="1" ht="72.45" customHeight="1" x14ac:dyDescent="0.3">
      <c r="A216" s="13">
        <v>3</v>
      </c>
      <c r="B216" s="13" t="s">
        <v>871</v>
      </c>
      <c r="C216" s="14" t="s">
        <v>214</v>
      </c>
      <c r="D216" s="14" t="s">
        <v>234</v>
      </c>
      <c r="E216" s="15" t="s">
        <v>565</v>
      </c>
      <c r="F216" s="17">
        <v>215</v>
      </c>
      <c r="G216" s="14" t="s">
        <v>235</v>
      </c>
      <c r="H216" s="14" t="s">
        <v>744</v>
      </c>
      <c r="I216" s="52"/>
      <c r="J216" s="22"/>
    </row>
    <row r="217" spans="1:10" s="16" customFormat="1" ht="72.45" customHeight="1" x14ac:dyDescent="0.3">
      <c r="A217" s="13">
        <v>3</v>
      </c>
      <c r="B217" s="13" t="s">
        <v>871</v>
      </c>
      <c r="C217" s="14" t="s">
        <v>214</v>
      </c>
      <c r="D217" s="14" t="s">
        <v>234</v>
      </c>
      <c r="E217" s="15" t="s">
        <v>565</v>
      </c>
      <c r="F217" s="17">
        <v>216</v>
      </c>
      <c r="G217" s="14" t="s">
        <v>236</v>
      </c>
      <c r="H217" s="14" t="s">
        <v>744</v>
      </c>
      <c r="I217" s="52"/>
      <c r="J217" s="22"/>
    </row>
    <row r="218" spans="1:10" s="16" customFormat="1" ht="87" customHeight="1" x14ac:dyDescent="0.3">
      <c r="A218" s="13">
        <v>3</v>
      </c>
      <c r="B218" s="13" t="s">
        <v>871</v>
      </c>
      <c r="C218" s="14" t="s">
        <v>214</v>
      </c>
      <c r="D218" s="14" t="s">
        <v>234</v>
      </c>
      <c r="E218" s="15" t="s">
        <v>565</v>
      </c>
      <c r="F218" s="17">
        <v>217</v>
      </c>
      <c r="G218" s="14" t="s">
        <v>237</v>
      </c>
      <c r="H218" s="14" t="s">
        <v>745</v>
      </c>
      <c r="I218" s="52" t="s">
        <v>917</v>
      </c>
      <c r="J218" s="22"/>
    </row>
    <row r="219" spans="1:10" s="16" customFormat="1" ht="72.45" customHeight="1" x14ac:dyDescent="0.3">
      <c r="A219" s="13">
        <v>3</v>
      </c>
      <c r="B219" s="13" t="s">
        <v>871</v>
      </c>
      <c r="C219" s="14" t="s">
        <v>214</v>
      </c>
      <c r="D219" s="14" t="s">
        <v>234</v>
      </c>
      <c r="E219" s="15" t="s">
        <v>565</v>
      </c>
      <c r="F219" s="17">
        <v>218</v>
      </c>
      <c r="G219" s="14" t="s">
        <v>238</v>
      </c>
      <c r="H219" s="14" t="s">
        <v>745</v>
      </c>
      <c r="I219" s="51" t="s">
        <v>842</v>
      </c>
      <c r="J219" s="27"/>
    </row>
    <row r="220" spans="1:10" s="16" customFormat="1" ht="115.95" customHeight="1" x14ac:dyDescent="0.3">
      <c r="A220" s="13">
        <v>3</v>
      </c>
      <c r="B220" s="13" t="s">
        <v>871</v>
      </c>
      <c r="C220" s="14" t="s">
        <v>214</v>
      </c>
      <c r="D220" s="14" t="s">
        <v>234</v>
      </c>
      <c r="E220" s="15" t="s">
        <v>565</v>
      </c>
      <c r="F220" s="17">
        <v>219</v>
      </c>
      <c r="G220" s="14" t="s">
        <v>239</v>
      </c>
      <c r="H220" s="14" t="s">
        <v>744</v>
      </c>
      <c r="I220" s="52"/>
      <c r="J220" s="22"/>
    </row>
    <row r="221" spans="1:10" s="16" customFormat="1" ht="72.45" customHeight="1" x14ac:dyDescent="0.3">
      <c r="A221" s="13">
        <v>3</v>
      </c>
      <c r="B221" s="13" t="s">
        <v>871</v>
      </c>
      <c r="C221" s="14" t="s">
        <v>214</v>
      </c>
      <c r="D221" s="14" t="s">
        <v>234</v>
      </c>
      <c r="E221" s="15" t="s">
        <v>565</v>
      </c>
      <c r="F221" s="17">
        <v>220</v>
      </c>
      <c r="G221" s="14" t="s">
        <v>240</v>
      </c>
      <c r="H221" s="14" t="s">
        <v>745</v>
      </c>
      <c r="I221" s="51" t="s">
        <v>918</v>
      </c>
      <c r="J221" s="22"/>
    </row>
    <row r="222" spans="1:10" s="16" customFormat="1" ht="58.05" customHeight="1" x14ac:dyDescent="0.3">
      <c r="A222" s="13">
        <v>3</v>
      </c>
      <c r="B222" s="13" t="s">
        <v>871</v>
      </c>
      <c r="C222" s="14" t="s">
        <v>214</v>
      </c>
      <c r="D222" s="14" t="s">
        <v>234</v>
      </c>
      <c r="E222" s="15" t="s">
        <v>749</v>
      </c>
      <c r="F222" s="17">
        <v>221</v>
      </c>
      <c r="G222" s="14" t="s">
        <v>241</v>
      </c>
      <c r="H222" s="14" t="s">
        <v>744</v>
      </c>
      <c r="I222" s="52"/>
      <c r="J222" s="22"/>
    </row>
    <row r="223" spans="1:10" s="16" customFormat="1" ht="58.05" customHeight="1" x14ac:dyDescent="0.3">
      <c r="A223" s="13">
        <v>3</v>
      </c>
      <c r="B223" s="13" t="s">
        <v>871</v>
      </c>
      <c r="C223" s="14" t="s">
        <v>214</v>
      </c>
      <c r="D223" s="14" t="s">
        <v>234</v>
      </c>
      <c r="E223" s="15" t="s">
        <v>564</v>
      </c>
      <c r="F223" s="17">
        <v>222</v>
      </c>
      <c r="G223" s="14" t="s">
        <v>242</v>
      </c>
      <c r="H223" s="14" t="s">
        <v>744</v>
      </c>
      <c r="I223" s="52"/>
      <c r="J223" s="22"/>
    </row>
    <row r="224" spans="1:10" s="16" customFormat="1" ht="58.05" customHeight="1" x14ac:dyDescent="0.3">
      <c r="A224" s="13">
        <v>3</v>
      </c>
      <c r="B224" s="13" t="s">
        <v>871</v>
      </c>
      <c r="C224" s="14" t="s">
        <v>214</v>
      </c>
      <c r="D224" s="14" t="s">
        <v>234</v>
      </c>
      <c r="E224" s="15" t="s">
        <v>564</v>
      </c>
      <c r="F224" s="17">
        <v>223</v>
      </c>
      <c r="G224" s="14" t="s">
        <v>243</v>
      </c>
      <c r="H224" s="14" t="s">
        <v>744</v>
      </c>
      <c r="I224" s="52"/>
      <c r="J224" s="22"/>
    </row>
    <row r="225" spans="1:10" s="16" customFormat="1" ht="58.05" customHeight="1" x14ac:dyDescent="0.3">
      <c r="A225" s="13">
        <v>3</v>
      </c>
      <c r="B225" s="13" t="s">
        <v>871</v>
      </c>
      <c r="C225" s="14" t="s">
        <v>214</v>
      </c>
      <c r="D225" s="14" t="s">
        <v>234</v>
      </c>
      <c r="E225" s="15" t="s">
        <v>564</v>
      </c>
      <c r="F225" s="17">
        <v>224</v>
      </c>
      <c r="G225" s="14" t="s">
        <v>244</v>
      </c>
      <c r="H225" s="14" t="s">
        <v>744</v>
      </c>
      <c r="I225" s="52"/>
      <c r="J225" s="22"/>
    </row>
    <row r="226" spans="1:10" s="16" customFormat="1" ht="101.55" customHeight="1" x14ac:dyDescent="0.3">
      <c r="A226" s="13">
        <v>3</v>
      </c>
      <c r="B226" s="13" t="s">
        <v>871</v>
      </c>
      <c r="C226" s="14" t="s">
        <v>214</v>
      </c>
      <c r="D226" s="14" t="s">
        <v>234</v>
      </c>
      <c r="E226" s="15" t="s">
        <v>564</v>
      </c>
      <c r="F226" s="17">
        <v>225</v>
      </c>
      <c r="G226" s="14" t="s">
        <v>245</v>
      </c>
      <c r="H226" s="14" t="s">
        <v>744</v>
      </c>
      <c r="I226" s="52"/>
      <c r="J226" s="22"/>
    </row>
    <row r="227" spans="1:10" s="16" customFormat="1" ht="58.05" customHeight="1" x14ac:dyDescent="0.3">
      <c r="A227" s="13">
        <v>3</v>
      </c>
      <c r="B227" s="13" t="s">
        <v>871</v>
      </c>
      <c r="C227" s="14" t="s">
        <v>214</v>
      </c>
      <c r="D227" s="14" t="s">
        <v>234</v>
      </c>
      <c r="E227" s="15" t="s">
        <v>564</v>
      </c>
      <c r="F227" s="17">
        <v>226</v>
      </c>
      <c r="G227" s="14" t="s">
        <v>246</v>
      </c>
      <c r="H227" s="14" t="s">
        <v>744</v>
      </c>
      <c r="I227" s="52"/>
      <c r="J227" s="22"/>
    </row>
    <row r="228" spans="1:10" s="16" customFormat="1" ht="58.05" customHeight="1" x14ac:dyDescent="0.3">
      <c r="A228" s="13">
        <v>3</v>
      </c>
      <c r="B228" s="13" t="s">
        <v>871</v>
      </c>
      <c r="C228" s="14" t="s">
        <v>214</v>
      </c>
      <c r="D228" s="14" t="s">
        <v>234</v>
      </c>
      <c r="E228" s="15" t="s">
        <v>564</v>
      </c>
      <c r="F228" s="17">
        <v>227</v>
      </c>
      <c r="G228" s="14" t="s">
        <v>247</v>
      </c>
      <c r="H228" s="14" t="s">
        <v>744</v>
      </c>
      <c r="I228" s="52"/>
      <c r="J228" s="22"/>
    </row>
    <row r="229" spans="1:10" s="16" customFormat="1" ht="58.05" customHeight="1" x14ac:dyDescent="0.3">
      <c r="A229" s="13">
        <v>3</v>
      </c>
      <c r="B229" s="13" t="s">
        <v>871</v>
      </c>
      <c r="C229" s="14" t="s">
        <v>214</v>
      </c>
      <c r="D229" s="14" t="s">
        <v>248</v>
      </c>
      <c r="E229" s="15"/>
      <c r="F229" s="17">
        <v>228</v>
      </c>
      <c r="G229" s="14" t="s">
        <v>249</v>
      </c>
      <c r="H229" s="14" t="s">
        <v>745</v>
      </c>
      <c r="I229" s="51" t="s">
        <v>817</v>
      </c>
      <c r="J229" s="27"/>
    </row>
    <row r="230" spans="1:10" s="16" customFormat="1" ht="72.45" customHeight="1" x14ac:dyDescent="0.3">
      <c r="A230" s="13">
        <v>3</v>
      </c>
      <c r="B230" s="13" t="s">
        <v>871</v>
      </c>
      <c r="C230" s="14" t="s">
        <v>214</v>
      </c>
      <c r="D230" s="14" t="s">
        <v>248</v>
      </c>
      <c r="E230" s="15"/>
      <c r="F230" s="17">
        <v>229</v>
      </c>
      <c r="G230" s="14" t="s">
        <v>250</v>
      </c>
      <c r="H230" s="14" t="s">
        <v>745</v>
      </c>
      <c r="I230" s="51" t="s">
        <v>817</v>
      </c>
      <c r="J230" s="22"/>
    </row>
    <row r="231" spans="1:10" s="16" customFormat="1" ht="28.95" customHeight="1" x14ac:dyDescent="0.3">
      <c r="A231" s="13">
        <v>3</v>
      </c>
      <c r="B231" s="13" t="s">
        <v>871</v>
      </c>
      <c r="C231" s="14" t="s">
        <v>214</v>
      </c>
      <c r="D231" s="14" t="s">
        <v>248</v>
      </c>
      <c r="E231" s="15"/>
      <c r="F231" s="17">
        <v>230</v>
      </c>
      <c r="G231" s="14" t="s">
        <v>251</v>
      </c>
      <c r="H231" s="14" t="s">
        <v>750</v>
      </c>
      <c r="I231" s="51" t="s">
        <v>824</v>
      </c>
      <c r="J231" s="22"/>
    </row>
    <row r="232" spans="1:10" s="16" customFormat="1" ht="28.95" customHeight="1" x14ac:dyDescent="0.3">
      <c r="A232" s="13">
        <v>3</v>
      </c>
      <c r="B232" s="13" t="s">
        <v>871</v>
      </c>
      <c r="C232" s="14" t="s">
        <v>214</v>
      </c>
      <c r="D232" s="14" t="s">
        <v>248</v>
      </c>
      <c r="E232" s="15"/>
      <c r="F232" s="17">
        <v>231</v>
      </c>
      <c r="G232" s="14" t="s">
        <v>252</v>
      </c>
      <c r="H232" s="14" t="s">
        <v>744</v>
      </c>
      <c r="I232" s="52"/>
      <c r="J232" s="22"/>
    </row>
    <row r="233" spans="1:10" s="16" customFormat="1" ht="67.2" customHeight="1" x14ac:dyDescent="0.3">
      <c r="A233" s="13">
        <v>3</v>
      </c>
      <c r="B233" s="13" t="s">
        <v>871</v>
      </c>
      <c r="C233" s="14" t="s">
        <v>214</v>
      </c>
      <c r="D233" s="14" t="s">
        <v>248</v>
      </c>
      <c r="E233" s="15"/>
      <c r="F233" s="17">
        <v>232</v>
      </c>
      <c r="G233" s="14" t="s">
        <v>253</v>
      </c>
      <c r="H233" s="14" t="s">
        <v>746</v>
      </c>
      <c r="I233" s="51" t="s">
        <v>896</v>
      </c>
      <c r="J233" s="22"/>
    </row>
    <row r="234" spans="1:10" s="16" customFormat="1" ht="63" customHeight="1" x14ac:dyDescent="0.3">
      <c r="A234" s="13">
        <v>3</v>
      </c>
      <c r="B234" s="13" t="s">
        <v>871</v>
      </c>
      <c r="C234" s="14" t="s">
        <v>214</v>
      </c>
      <c r="D234" s="14" t="s">
        <v>248</v>
      </c>
      <c r="E234" s="15"/>
      <c r="F234" s="17">
        <v>233</v>
      </c>
      <c r="G234" s="14" t="s">
        <v>254</v>
      </c>
      <c r="H234" s="14" t="s">
        <v>746</v>
      </c>
      <c r="I234" s="51" t="s">
        <v>896</v>
      </c>
      <c r="J234" s="22"/>
    </row>
    <row r="235" spans="1:10" s="16" customFormat="1" ht="70.2" customHeight="1" x14ac:dyDescent="0.3">
      <c r="A235" s="13">
        <v>3</v>
      </c>
      <c r="B235" s="13" t="s">
        <v>871</v>
      </c>
      <c r="C235" s="14" t="s">
        <v>214</v>
      </c>
      <c r="D235" s="14" t="s">
        <v>248</v>
      </c>
      <c r="E235" s="15"/>
      <c r="F235" s="17">
        <v>234</v>
      </c>
      <c r="G235" s="14" t="s">
        <v>255</v>
      </c>
      <c r="H235" s="14" t="s">
        <v>745</v>
      </c>
      <c r="I235" s="52" t="s">
        <v>919</v>
      </c>
      <c r="J235" s="22"/>
    </row>
    <row r="236" spans="1:10" s="16" customFormat="1" ht="14.55" customHeight="1" x14ac:dyDescent="0.3">
      <c r="A236" s="13">
        <v>3</v>
      </c>
      <c r="B236" s="13" t="s">
        <v>871</v>
      </c>
      <c r="C236" s="14" t="s">
        <v>214</v>
      </c>
      <c r="D236" s="14" t="s">
        <v>248</v>
      </c>
      <c r="E236" s="15"/>
      <c r="F236" s="17">
        <v>235</v>
      </c>
      <c r="G236" s="14" t="s">
        <v>256</v>
      </c>
      <c r="H236" s="14" t="s">
        <v>744</v>
      </c>
      <c r="I236" s="52"/>
      <c r="J236" s="22"/>
    </row>
    <row r="237" spans="1:10" s="16" customFormat="1" ht="28.95" customHeight="1" x14ac:dyDescent="0.3">
      <c r="A237" s="13">
        <v>3</v>
      </c>
      <c r="B237" s="13" t="s">
        <v>871</v>
      </c>
      <c r="C237" s="14" t="s">
        <v>214</v>
      </c>
      <c r="D237" s="14" t="s">
        <v>248</v>
      </c>
      <c r="E237" s="15"/>
      <c r="F237" s="17">
        <v>236</v>
      </c>
      <c r="G237" s="14" t="s">
        <v>257</v>
      </c>
      <c r="H237" s="14" t="s">
        <v>744</v>
      </c>
      <c r="I237" s="52"/>
      <c r="J237" s="22"/>
    </row>
    <row r="238" spans="1:10" s="16" customFormat="1" ht="14.55" customHeight="1" x14ac:dyDescent="0.3">
      <c r="A238" s="13">
        <v>3</v>
      </c>
      <c r="B238" s="13" t="s">
        <v>871</v>
      </c>
      <c r="C238" s="14" t="s">
        <v>214</v>
      </c>
      <c r="D238" s="14" t="s">
        <v>248</v>
      </c>
      <c r="E238" s="15"/>
      <c r="F238" s="17">
        <v>237</v>
      </c>
      <c r="G238" s="14" t="s">
        <v>258</v>
      </c>
      <c r="H238" s="14" t="s">
        <v>744</v>
      </c>
      <c r="I238" s="52"/>
      <c r="J238" s="22"/>
    </row>
    <row r="239" spans="1:10" s="16" customFormat="1" ht="14.55" customHeight="1" x14ac:dyDescent="0.3">
      <c r="A239" s="13">
        <v>3</v>
      </c>
      <c r="B239" s="13" t="s">
        <v>871</v>
      </c>
      <c r="C239" s="14" t="s">
        <v>214</v>
      </c>
      <c r="D239" s="14" t="s">
        <v>248</v>
      </c>
      <c r="E239" s="15"/>
      <c r="F239" s="17">
        <v>238</v>
      </c>
      <c r="G239" s="14" t="s">
        <v>259</v>
      </c>
      <c r="H239" s="14" t="s">
        <v>744</v>
      </c>
      <c r="I239" s="52"/>
      <c r="J239" s="22"/>
    </row>
    <row r="240" spans="1:10" s="16" customFormat="1" ht="14.55" customHeight="1" x14ac:dyDescent="0.3">
      <c r="A240" s="13">
        <v>3</v>
      </c>
      <c r="B240" s="13" t="s">
        <v>871</v>
      </c>
      <c r="C240" s="14" t="s">
        <v>214</v>
      </c>
      <c r="D240" s="14" t="s">
        <v>260</v>
      </c>
      <c r="E240" s="15"/>
      <c r="F240" s="17">
        <v>239</v>
      </c>
      <c r="G240" s="14" t="s">
        <v>261</v>
      </c>
      <c r="H240" s="14" t="s">
        <v>744</v>
      </c>
      <c r="I240" s="52"/>
      <c r="J240" s="22"/>
    </row>
    <row r="241" spans="1:10" s="16" customFormat="1" ht="43.5" customHeight="1" x14ac:dyDescent="0.3">
      <c r="A241" s="13">
        <v>3</v>
      </c>
      <c r="B241" s="13" t="s">
        <v>871</v>
      </c>
      <c r="C241" s="14" t="s">
        <v>214</v>
      </c>
      <c r="D241" s="14" t="s">
        <v>260</v>
      </c>
      <c r="E241" s="15"/>
      <c r="F241" s="17">
        <v>240</v>
      </c>
      <c r="G241" s="14" t="s">
        <v>262</v>
      </c>
      <c r="H241" s="14" t="s">
        <v>744</v>
      </c>
      <c r="I241" s="52"/>
      <c r="J241" s="22"/>
    </row>
    <row r="242" spans="1:10" s="16" customFormat="1" ht="43.5" customHeight="1" x14ac:dyDescent="0.3">
      <c r="A242" s="13">
        <v>3</v>
      </c>
      <c r="B242" s="13" t="s">
        <v>871</v>
      </c>
      <c r="C242" s="14" t="s">
        <v>214</v>
      </c>
      <c r="D242" s="14" t="s">
        <v>260</v>
      </c>
      <c r="E242" s="15"/>
      <c r="F242" s="17">
        <v>241</v>
      </c>
      <c r="G242" s="14" t="s">
        <v>263</v>
      </c>
      <c r="H242" s="14" t="s">
        <v>744</v>
      </c>
      <c r="I242" s="52"/>
      <c r="J242" s="22"/>
    </row>
    <row r="243" spans="1:10" s="16" customFormat="1" ht="58.05" customHeight="1" x14ac:dyDescent="0.3">
      <c r="A243" s="13">
        <v>3</v>
      </c>
      <c r="B243" s="13" t="s">
        <v>871</v>
      </c>
      <c r="C243" s="14" t="s">
        <v>214</v>
      </c>
      <c r="D243" s="14" t="s">
        <v>260</v>
      </c>
      <c r="E243" s="15"/>
      <c r="F243" s="17">
        <v>242</v>
      </c>
      <c r="G243" s="14" t="s">
        <v>264</v>
      </c>
      <c r="H243" s="14" t="s">
        <v>744</v>
      </c>
      <c r="I243" s="52"/>
      <c r="J243" s="22"/>
    </row>
    <row r="244" spans="1:10" s="16" customFormat="1" ht="81" customHeight="1" x14ac:dyDescent="0.3">
      <c r="A244" s="13">
        <v>3</v>
      </c>
      <c r="B244" s="13" t="s">
        <v>871</v>
      </c>
      <c r="C244" s="14" t="s">
        <v>214</v>
      </c>
      <c r="D244" s="14" t="s">
        <v>260</v>
      </c>
      <c r="E244" s="15"/>
      <c r="F244" s="17">
        <v>243</v>
      </c>
      <c r="G244" s="14" t="s">
        <v>265</v>
      </c>
      <c r="H244" s="14" t="s">
        <v>745</v>
      </c>
      <c r="I244" s="52" t="s">
        <v>884</v>
      </c>
      <c r="J244" s="22"/>
    </row>
    <row r="245" spans="1:10" s="16" customFormat="1" ht="93.6" customHeight="1" x14ac:dyDescent="0.3">
      <c r="A245" s="13">
        <v>3</v>
      </c>
      <c r="B245" s="13" t="s">
        <v>871</v>
      </c>
      <c r="C245" s="14" t="s">
        <v>214</v>
      </c>
      <c r="D245" s="14" t="s">
        <v>260</v>
      </c>
      <c r="E245" s="15"/>
      <c r="F245" s="17">
        <v>244</v>
      </c>
      <c r="G245" s="14" t="s">
        <v>266</v>
      </c>
      <c r="H245" s="14" t="s">
        <v>744</v>
      </c>
      <c r="I245" s="56"/>
      <c r="J245" s="22"/>
    </row>
    <row r="246" spans="1:10" s="16" customFormat="1" ht="96" customHeight="1" x14ac:dyDescent="0.3">
      <c r="A246" s="13">
        <v>3</v>
      </c>
      <c r="B246" s="13" t="s">
        <v>871</v>
      </c>
      <c r="C246" s="14" t="s">
        <v>214</v>
      </c>
      <c r="D246" s="14" t="s">
        <v>260</v>
      </c>
      <c r="E246" s="15"/>
      <c r="F246" s="17">
        <v>245</v>
      </c>
      <c r="G246" s="14" t="s">
        <v>267</v>
      </c>
      <c r="H246" s="14" t="s">
        <v>745</v>
      </c>
      <c r="I246" s="52" t="s">
        <v>897</v>
      </c>
      <c r="J246" s="22"/>
    </row>
    <row r="247" spans="1:10" s="16" customFormat="1" ht="28.95" customHeight="1" x14ac:dyDescent="0.3">
      <c r="A247" s="13">
        <v>3</v>
      </c>
      <c r="B247" s="13" t="s">
        <v>871</v>
      </c>
      <c r="C247" s="14" t="s">
        <v>214</v>
      </c>
      <c r="D247" s="14" t="s">
        <v>260</v>
      </c>
      <c r="E247" s="15"/>
      <c r="F247" s="17">
        <v>246</v>
      </c>
      <c r="G247" s="14" t="s">
        <v>268</v>
      </c>
      <c r="H247" s="14" t="s">
        <v>744</v>
      </c>
      <c r="I247" s="52"/>
      <c r="J247" s="22"/>
    </row>
    <row r="248" spans="1:10" s="16" customFormat="1" ht="43.5" customHeight="1" x14ac:dyDescent="0.3">
      <c r="A248" s="13">
        <v>3</v>
      </c>
      <c r="B248" s="13" t="s">
        <v>871</v>
      </c>
      <c r="C248" s="14" t="s">
        <v>214</v>
      </c>
      <c r="D248" s="14" t="s">
        <v>260</v>
      </c>
      <c r="E248" s="15"/>
      <c r="F248" s="17">
        <v>247</v>
      </c>
      <c r="G248" s="14" t="s">
        <v>269</v>
      </c>
      <c r="H248" s="14" t="s">
        <v>744</v>
      </c>
      <c r="I248" s="52"/>
      <c r="J248" s="22"/>
    </row>
    <row r="249" spans="1:10" s="16" customFormat="1" ht="14.55" customHeight="1" x14ac:dyDescent="0.3">
      <c r="A249" s="13">
        <v>3</v>
      </c>
      <c r="B249" s="13" t="s">
        <v>871</v>
      </c>
      <c r="C249" s="14" t="s">
        <v>214</v>
      </c>
      <c r="D249" s="14" t="s">
        <v>260</v>
      </c>
      <c r="E249" s="15"/>
      <c r="F249" s="17">
        <v>248</v>
      </c>
      <c r="G249" s="14" t="s">
        <v>270</v>
      </c>
      <c r="H249" s="14" t="s">
        <v>744</v>
      </c>
      <c r="I249" s="52"/>
      <c r="J249" s="22"/>
    </row>
    <row r="250" spans="1:10" s="16" customFormat="1" ht="87" customHeight="1" x14ac:dyDescent="0.3">
      <c r="A250" s="13">
        <v>4</v>
      </c>
      <c r="B250" s="13" t="s">
        <v>871</v>
      </c>
      <c r="C250" s="14" t="s">
        <v>271</v>
      </c>
      <c r="D250" s="14" t="s">
        <v>272</v>
      </c>
      <c r="E250" s="15" t="s">
        <v>355</v>
      </c>
      <c r="F250" s="17">
        <v>249</v>
      </c>
      <c r="G250" s="14" t="s">
        <v>273</v>
      </c>
      <c r="H250" s="14" t="s">
        <v>745</v>
      </c>
      <c r="I250" s="52" t="s">
        <v>920</v>
      </c>
      <c r="J250" s="22"/>
    </row>
    <row r="251" spans="1:10" s="16" customFormat="1" ht="87" customHeight="1" x14ac:dyDescent="0.3">
      <c r="A251" s="13">
        <v>4</v>
      </c>
      <c r="B251" s="13" t="s">
        <v>871</v>
      </c>
      <c r="C251" s="14" t="s">
        <v>271</v>
      </c>
      <c r="D251" s="14" t="s">
        <v>272</v>
      </c>
      <c r="E251" s="15" t="s">
        <v>355</v>
      </c>
      <c r="F251" s="17">
        <v>250</v>
      </c>
      <c r="G251" s="14" t="s">
        <v>274</v>
      </c>
      <c r="H251" s="14" t="s">
        <v>745</v>
      </c>
      <c r="I251" s="52" t="s">
        <v>920</v>
      </c>
      <c r="J251" s="22"/>
    </row>
    <row r="252" spans="1:10" s="16" customFormat="1" ht="87" customHeight="1" x14ac:dyDescent="0.3">
      <c r="A252" s="13">
        <v>4</v>
      </c>
      <c r="B252" s="13" t="s">
        <v>871</v>
      </c>
      <c r="C252" s="14" t="s">
        <v>271</v>
      </c>
      <c r="D252" s="14" t="s">
        <v>272</v>
      </c>
      <c r="E252" s="15" t="s">
        <v>355</v>
      </c>
      <c r="F252" s="17">
        <v>251</v>
      </c>
      <c r="G252" s="14" t="s">
        <v>275</v>
      </c>
      <c r="H252" s="14" t="s">
        <v>745</v>
      </c>
      <c r="I252" s="52" t="s">
        <v>920</v>
      </c>
      <c r="J252" s="22"/>
    </row>
    <row r="253" spans="1:10" s="16" customFormat="1" ht="87" customHeight="1" x14ac:dyDescent="0.3">
      <c r="A253" s="13">
        <v>4</v>
      </c>
      <c r="B253" s="13" t="s">
        <v>871</v>
      </c>
      <c r="C253" s="14" t="s">
        <v>271</v>
      </c>
      <c r="D253" s="14" t="s">
        <v>272</v>
      </c>
      <c r="E253" s="15" t="s">
        <v>355</v>
      </c>
      <c r="F253" s="17">
        <v>252</v>
      </c>
      <c r="G253" s="14" t="s">
        <v>276</v>
      </c>
      <c r="H253" s="14" t="s">
        <v>745</v>
      </c>
      <c r="I253" s="52" t="s">
        <v>920</v>
      </c>
      <c r="J253" s="22"/>
    </row>
    <row r="254" spans="1:10" s="16" customFormat="1" ht="87" customHeight="1" x14ac:dyDescent="0.3">
      <c r="A254" s="13">
        <v>4</v>
      </c>
      <c r="B254" s="13" t="s">
        <v>871</v>
      </c>
      <c r="C254" s="14" t="s">
        <v>271</v>
      </c>
      <c r="D254" s="14" t="s">
        <v>272</v>
      </c>
      <c r="E254" s="15" t="s">
        <v>355</v>
      </c>
      <c r="F254" s="17">
        <v>253</v>
      </c>
      <c r="G254" s="14" t="s">
        <v>277</v>
      </c>
      <c r="H254" s="14" t="s">
        <v>745</v>
      </c>
      <c r="I254" s="52" t="s">
        <v>920</v>
      </c>
      <c r="J254" s="22"/>
    </row>
    <row r="255" spans="1:10" s="16" customFormat="1" ht="87" customHeight="1" x14ac:dyDescent="0.3">
      <c r="A255" s="13">
        <v>4</v>
      </c>
      <c r="B255" s="13" t="s">
        <v>871</v>
      </c>
      <c r="C255" s="14" t="s">
        <v>271</v>
      </c>
      <c r="D255" s="14" t="s">
        <v>272</v>
      </c>
      <c r="E255" s="15" t="s">
        <v>355</v>
      </c>
      <c r="F255" s="17">
        <v>254</v>
      </c>
      <c r="G255" s="14" t="s">
        <v>278</v>
      </c>
      <c r="H255" s="14" t="s">
        <v>745</v>
      </c>
      <c r="I255" s="52" t="s">
        <v>920</v>
      </c>
      <c r="J255" s="22"/>
    </row>
    <row r="256" spans="1:10" s="16" customFormat="1" ht="87" customHeight="1" x14ac:dyDescent="0.3">
      <c r="A256" s="13">
        <v>4</v>
      </c>
      <c r="B256" s="13" t="s">
        <v>871</v>
      </c>
      <c r="C256" s="14" t="s">
        <v>271</v>
      </c>
      <c r="D256" s="14" t="s">
        <v>272</v>
      </c>
      <c r="E256" s="15" t="s">
        <v>355</v>
      </c>
      <c r="F256" s="17">
        <v>255</v>
      </c>
      <c r="G256" s="14" t="s">
        <v>279</v>
      </c>
      <c r="H256" s="14" t="s">
        <v>745</v>
      </c>
      <c r="I256" s="51" t="s">
        <v>921</v>
      </c>
      <c r="J256" s="22"/>
    </row>
    <row r="257" spans="1:10" s="16" customFormat="1" ht="87" customHeight="1" x14ac:dyDescent="0.3">
      <c r="A257" s="13">
        <v>4</v>
      </c>
      <c r="B257" s="13" t="s">
        <v>871</v>
      </c>
      <c r="C257" s="14" t="s">
        <v>271</v>
      </c>
      <c r="D257" s="14" t="s">
        <v>272</v>
      </c>
      <c r="E257" s="15" t="s">
        <v>355</v>
      </c>
      <c r="F257" s="17">
        <v>256</v>
      </c>
      <c r="G257" s="14" t="s">
        <v>280</v>
      </c>
      <c r="H257" s="14" t="s">
        <v>745</v>
      </c>
      <c r="I257" s="52" t="s">
        <v>921</v>
      </c>
      <c r="J257" s="22"/>
    </row>
    <row r="258" spans="1:10" s="16" customFormat="1" ht="87" customHeight="1" x14ac:dyDescent="0.3">
      <c r="A258" s="13">
        <v>4</v>
      </c>
      <c r="B258" s="13" t="s">
        <v>871</v>
      </c>
      <c r="C258" s="14" t="s">
        <v>271</v>
      </c>
      <c r="D258" s="14" t="s">
        <v>272</v>
      </c>
      <c r="E258" s="15" t="s">
        <v>355</v>
      </c>
      <c r="F258" s="17">
        <v>257</v>
      </c>
      <c r="G258" s="14" t="s">
        <v>281</v>
      </c>
      <c r="H258" s="14" t="s">
        <v>745</v>
      </c>
      <c r="I258" s="52" t="s">
        <v>920</v>
      </c>
      <c r="J258" s="22"/>
    </row>
    <row r="259" spans="1:10" s="16" customFormat="1" ht="87" customHeight="1" x14ac:dyDescent="0.3">
      <c r="A259" s="13">
        <v>4</v>
      </c>
      <c r="B259" s="13" t="s">
        <v>871</v>
      </c>
      <c r="C259" s="14" t="s">
        <v>271</v>
      </c>
      <c r="D259" s="14" t="s">
        <v>272</v>
      </c>
      <c r="E259" s="15" t="s">
        <v>355</v>
      </c>
      <c r="F259" s="17">
        <v>258</v>
      </c>
      <c r="G259" s="14" t="s">
        <v>282</v>
      </c>
      <c r="H259" s="14" t="s">
        <v>745</v>
      </c>
      <c r="I259" s="52" t="s">
        <v>920</v>
      </c>
      <c r="J259" s="22"/>
    </row>
    <row r="260" spans="1:10" s="16" customFormat="1" ht="87" customHeight="1" x14ac:dyDescent="0.3">
      <c r="A260" s="13">
        <v>4</v>
      </c>
      <c r="B260" s="13" t="s">
        <v>871</v>
      </c>
      <c r="C260" s="14" t="s">
        <v>271</v>
      </c>
      <c r="D260" s="14" t="s">
        <v>272</v>
      </c>
      <c r="E260" s="15" t="s">
        <v>355</v>
      </c>
      <c r="F260" s="17">
        <v>259</v>
      </c>
      <c r="G260" s="14" t="s">
        <v>283</v>
      </c>
      <c r="H260" s="14" t="s">
        <v>745</v>
      </c>
      <c r="I260" s="52" t="s">
        <v>921</v>
      </c>
      <c r="J260" s="22"/>
    </row>
    <row r="261" spans="1:10" s="16" customFormat="1" ht="87" customHeight="1" x14ac:dyDescent="0.3">
      <c r="A261" s="13">
        <v>4</v>
      </c>
      <c r="B261" s="13" t="s">
        <v>871</v>
      </c>
      <c r="C261" s="14" t="s">
        <v>271</v>
      </c>
      <c r="D261" s="14" t="s">
        <v>272</v>
      </c>
      <c r="E261" s="15" t="s">
        <v>355</v>
      </c>
      <c r="F261" s="17">
        <v>260</v>
      </c>
      <c r="G261" s="14" t="s">
        <v>284</v>
      </c>
      <c r="H261" s="14" t="s">
        <v>745</v>
      </c>
      <c r="I261" s="52" t="s">
        <v>921</v>
      </c>
      <c r="J261" s="22"/>
    </row>
    <row r="262" spans="1:10" s="16" customFormat="1" ht="87" customHeight="1" x14ac:dyDescent="0.3">
      <c r="A262" s="13">
        <v>4</v>
      </c>
      <c r="B262" s="13" t="s">
        <v>871</v>
      </c>
      <c r="C262" s="14" t="s">
        <v>271</v>
      </c>
      <c r="D262" s="14" t="s">
        <v>272</v>
      </c>
      <c r="E262" s="15" t="s">
        <v>355</v>
      </c>
      <c r="F262" s="17">
        <v>261</v>
      </c>
      <c r="G262" s="14" t="s">
        <v>285</v>
      </c>
      <c r="H262" s="14" t="s">
        <v>745</v>
      </c>
      <c r="I262" s="52" t="s">
        <v>921</v>
      </c>
      <c r="J262" s="22"/>
    </row>
    <row r="263" spans="1:10" s="16" customFormat="1" ht="87" customHeight="1" x14ac:dyDescent="0.3">
      <c r="A263" s="13">
        <v>4</v>
      </c>
      <c r="B263" s="13" t="s">
        <v>871</v>
      </c>
      <c r="C263" s="14" t="s">
        <v>271</v>
      </c>
      <c r="D263" s="14" t="s">
        <v>272</v>
      </c>
      <c r="E263" s="15" t="s">
        <v>355</v>
      </c>
      <c r="F263" s="17">
        <v>262</v>
      </c>
      <c r="G263" s="14" t="s">
        <v>286</v>
      </c>
      <c r="H263" s="14" t="s">
        <v>745</v>
      </c>
      <c r="I263" s="52" t="s">
        <v>920</v>
      </c>
      <c r="J263" s="22"/>
    </row>
    <row r="264" spans="1:10" s="16" customFormat="1" ht="87" customHeight="1" x14ac:dyDescent="0.3">
      <c r="A264" s="13">
        <v>4</v>
      </c>
      <c r="B264" s="13" t="s">
        <v>871</v>
      </c>
      <c r="C264" s="14" t="s">
        <v>271</v>
      </c>
      <c r="D264" s="14" t="s">
        <v>272</v>
      </c>
      <c r="E264" s="15" t="s">
        <v>355</v>
      </c>
      <c r="F264" s="17">
        <v>263</v>
      </c>
      <c r="G264" s="14" t="s">
        <v>287</v>
      </c>
      <c r="H264" s="14" t="s">
        <v>745</v>
      </c>
      <c r="I264" s="52" t="s">
        <v>921</v>
      </c>
      <c r="J264" s="22"/>
    </row>
    <row r="265" spans="1:10" s="16" customFormat="1" ht="87" customHeight="1" x14ac:dyDescent="0.3">
      <c r="A265" s="13">
        <v>4</v>
      </c>
      <c r="B265" s="13" t="s">
        <v>871</v>
      </c>
      <c r="C265" s="14" t="s">
        <v>271</v>
      </c>
      <c r="D265" s="14" t="s">
        <v>272</v>
      </c>
      <c r="E265" s="15" t="s">
        <v>355</v>
      </c>
      <c r="F265" s="17">
        <v>264</v>
      </c>
      <c r="G265" s="14" t="s">
        <v>288</v>
      </c>
      <c r="H265" s="14" t="s">
        <v>745</v>
      </c>
      <c r="I265" s="52" t="s">
        <v>920</v>
      </c>
      <c r="J265" s="22"/>
    </row>
    <row r="266" spans="1:10" s="16" customFormat="1" ht="87" customHeight="1" x14ac:dyDescent="0.3">
      <c r="A266" s="13">
        <v>4</v>
      </c>
      <c r="B266" s="13" t="s">
        <v>871</v>
      </c>
      <c r="C266" s="14" t="s">
        <v>271</v>
      </c>
      <c r="D266" s="14" t="s">
        <v>272</v>
      </c>
      <c r="E266" s="15" t="s">
        <v>355</v>
      </c>
      <c r="F266" s="17">
        <v>265</v>
      </c>
      <c r="G266" s="14" t="s">
        <v>289</v>
      </c>
      <c r="H266" s="14" t="s">
        <v>745</v>
      </c>
      <c r="I266" s="52" t="s">
        <v>920</v>
      </c>
      <c r="J266" s="22"/>
    </row>
    <row r="267" spans="1:10" s="16" customFormat="1" ht="28.95" customHeight="1" x14ac:dyDescent="0.3">
      <c r="A267" s="13">
        <v>4</v>
      </c>
      <c r="B267" s="13" t="s">
        <v>871</v>
      </c>
      <c r="C267" s="14" t="s">
        <v>271</v>
      </c>
      <c r="D267" s="14" t="s">
        <v>272</v>
      </c>
      <c r="E267" s="15" t="s">
        <v>290</v>
      </c>
      <c r="F267" s="17">
        <v>266</v>
      </c>
      <c r="G267" s="14" t="s">
        <v>291</v>
      </c>
      <c r="H267" s="14" t="s">
        <v>744</v>
      </c>
      <c r="I267" s="52"/>
      <c r="J267" s="22"/>
    </row>
    <row r="268" spans="1:10" s="16" customFormat="1" ht="14.55" customHeight="1" x14ac:dyDescent="0.3">
      <c r="A268" s="13">
        <v>4</v>
      </c>
      <c r="B268" s="13" t="s">
        <v>871</v>
      </c>
      <c r="C268" s="14" t="s">
        <v>271</v>
      </c>
      <c r="D268" s="14" t="s">
        <v>272</v>
      </c>
      <c r="E268" s="15" t="s">
        <v>290</v>
      </c>
      <c r="F268" s="17">
        <v>267</v>
      </c>
      <c r="G268" s="14" t="s">
        <v>292</v>
      </c>
      <c r="H268" s="14" t="s">
        <v>744</v>
      </c>
      <c r="I268" s="52"/>
      <c r="J268" s="22"/>
    </row>
    <row r="269" spans="1:10" s="16" customFormat="1" ht="87" customHeight="1" x14ac:dyDescent="0.3">
      <c r="A269" s="13">
        <v>4</v>
      </c>
      <c r="B269" s="13" t="s">
        <v>871</v>
      </c>
      <c r="C269" s="14" t="s">
        <v>271</v>
      </c>
      <c r="D269" s="14" t="s">
        <v>272</v>
      </c>
      <c r="E269" s="15" t="s">
        <v>293</v>
      </c>
      <c r="F269" s="17">
        <v>268</v>
      </c>
      <c r="G269" s="14" t="s">
        <v>294</v>
      </c>
      <c r="H269" s="14" t="s">
        <v>745</v>
      </c>
      <c r="I269" s="51" t="s">
        <v>921</v>
      </c>
      <c r="J269" s="22"/>
    </row>
    <row r="270" spans="1:10" s="16" customFormat="1" ht="14.55" customHeight="1" x14ac:dyDescent="0.3">
      <c r="A270" s="13">
        <v>4</v>
      </c>
      <c r="B270" s="13" t="s">
        <v>871</v>
      </c>
      <c r="C270" s="14" t="s">
        <v>271</v>
      </c>
      <c r="D270" s="14" t="s">
        <v>272</v>
      </c>
      <c r="E270" s="15" t="s">
        <v>293</v>
      </c>
      <c r="F270" s="17">
        <v>269</v>
      </c>
      <c r="G270" s="14" t="s">
        <v>295</v>
      </c>
      <c r="H270" s="14" t="s">
        <v>744</v>
      </c>
      <c r="I270" s="52"/>
      <c r="J270" s="22"/>
    </row>
    <row r="271" spans="1:10" s="16" customFormat="1" ht="14.55" customHeight="1" x14ac:dyDescent="0.3">
      <c r="A271" s="13">
        <v>4</v>
      </c>
      <c r="B271" s="13" t="s">
        <v>871</v>
      </c>
      <c r="C271" s="14" t="s">
        <v>271</v>
      </c>
      <c r="D271" s="14" t="s">
        <v>272</v>
      </c>
      <c r="E271" s="15" t="s">
        <v>293</v>
      </c>
      <c r="F271" s="17">
        <v>270</v>
      </c>
      <c r="G271" s="14" t="s">
        <v>296</v>
      </c>
      <c r="H271" s="14" t="s">
        <v>744</v>
      </c>
      <c r="I271" s="52"/>
      <c r="J271" s="22"/>
    </row>
    <row r="272" spans="1:10" s="16" customFormat="1" ht="78.45" customHeight="1" x14ac:dyDescent="0.3">
      <c r="A272" s="13">
        <v>4</v>
      </c>
      <c r="B272" s="13" t="s">
        <v>871</v>
      </c>
      <c r="C272" s="14" t="s">
        <v>271</v>
      </c>
      <c r="D272" s="14" t="s">
        <v>272</v>
      </c>
      <c r="E272" s="15" t="s">
        <v>293</v>
      </c>
      <c r="F272" s="17">
        <v>271</v>
      </c>
      <c r="G272" s="14" t="s">
        <v>297</v>
      </c>
      <c r="H272" s="14" t="s">
        <v>745</v>
      </c>
      <c r="I272" s="51" t="s">
        <v>922</v>
      </c>
      <c r="J272" s="22"/>
    </row>
    <row r="273" spans="1:10" s="16" customFormat="1" ht="43.5" customHeight="1" x14ac:dyDescent="0.3">
      <c r="A273" s="13">
        <v>4</v>
      </c>
      <c r="B273" s="13" t="s">
        <v>871</v>
      </c>
      <c r="C273" s="14" t="s">
        <v>271</v>
      </c>
      <c r="D273" s="14" t="s">
        <v>272</v>
      </c>
      <c r="E273" s="15" t="s">
        <v>293</v>
      </c>
      <c r="F273" s="17">
        <v>272</v>
      </c>
      <c r="G273" s="14" t="s">
        <v>298</v>
      </c>
      <c r="H273" s="14" t="s">
        <v>744</v>
      </c>
      <c r="I273" s="52"/>
      <c r="J273" s="22"/>
    </row>
    <row r="274" spans="1:10" s="16" customFormat="1" ht="19.95" customHeight="1" x14ac:dyDescent="0.3">
      <c r="A274" s="13">
        <v>4</v>
      </c>
      <c r="B274" s="13" t="s">
        <v>871</v>
      </c>
      <c r="C274" s="14" t="s">
        <v>271</v>
      </c>
      <c r="D274" s="14" t="s">
        <v>272</v>
      </c>
      <c r="E274" s="15" t="s">
        <v>293</v>
      </c>
      <c r="F274" s="17">
        <v>273</v>
      </c>
      <c r="G274" s="14" t="s">
        <v>299</v>
      </c>
      <c r="H274" s="14" t="s">
        <v>744</v>
      </c>
      <c r="I274" s="52"/>
      <c r="J274" s="22"/>
    </row>
    <row r="275" spans="1:10" s="16" customFormat="1" ht="28.95" customHeight="1" x14ac:dyDescent="0.3">
      <c r="A275" s="13">
        <v>4</v>
      </c>
      <c r="B275" s="13" t="s">
        <v>871</v>
      </c>
      <c r="C275" s="14" t="s">
        <v>271</v>
      </c>
      <c r="D275" s="14" t="s">
        <v>272</v>
      </c>
      <c r="E275" s="15" t="s">
        <v>293</v>
      </c>
      <c r="F275" s="17">
        <v>274</v>
      </c>
      <c r="G275" s="14" t="s">
        <v>300</v>
      </c>
      <c r="H275" s="14" t="s">
        <v>745</v>
      </c>
      <c r="I275" s="52" t="s">
        <v>923</v>
      </c>
      <c r="J275" s="22"/>
    </row>
    <row r="276" spans="1:10" s="16" customFormat="1" ht="91.5" customHeight="1" x14ac:dyDescent="0.3">
      <c r="A276" s="13">
        <v>4</v>
      </c>
      <c r="B276" s="13" t="s">
        <v>871</v>
      </c>
      <c r="C276" s="14" t="s">
        <v>271</v>
      </c>
      <c r="D276" s="14" t="s">
        <v>272</v>
      </c>
      <c r="E276" s="15" t="s">
        <v>293</v>
      </c>
      <c r="F276" s="17">
        <v>275</v>
      </c>
      <c r="G276" s="14" t="s">
        <v>301</v>
      </c>
      <c r="H276" s="14" t="s">
        <v>745</v>
      </c>
      <c r="I276" s="51" t="s">
        <v>924</v>
      </c>
      <c r="J276" s="22"/>
    </row>
    <row r="277" spans="1:10" s="16" customFormat="1" ht="14.55" customHeight="1" x14ac:dyDescent="0.3">
      <c r="A277" s="13">
        <v>4</v>
      </c>
      <c r="B277" s="13" t="s">
        <v>871</v>
      </c>
      <c r="C277" s="14" t="s">
        <v>271</v>
      </c>
      <c r="D277" s="14" t="s">
        <v>272</v>
      </c>
      <c r="E277" s="15" t="s">
        <v>293</v>
      </c>
      <c r="F277" s="17">
        <v>276</v>
      </c>
      <c r="G277" s="14" t="s">
        <v>302</v>
      </c>
      <c r="H277" s="14" t="s">
        <v>750</v>
      </c>
      <c r="I277" s="51" t="s">
        <v>812</v>
      </c>
      <c r="J277" s="22"/>
    </row>
    <row r="278" spans="1:10" s="16" customFormat="1" ht="14.55" customHeight="1" x14ac:dyDescent="0.3">
      <c r="A278" s="13">
        <v>4</v>
      </c>
      <c r="B278" s="13" t="s">
        <v>871</v>
      </c>
      <c r="C278" s="14" t="s">
        <v>271</v>
      </c>
      <c r="D278" s="14" t="s">
        <v>272</v>
      </c>
      <c r="E278" s="15" t="s">
        <v>293</v>
      </c>
      <c r="F278" s="17">
        <v>277</v>
      </c>
      <c r="G278" s="14" t="s">
        <v>303</v>
      </c>
      <c r="H278" s="14" t="s">
        <v>744</v>
      </c>
      <c r="I278" s="52"/>
      <c r="J278" s="22"/>
    </row>
    <row r="279" spans="1:10" s="16" customFormat="1" ht="87" customHeight="1" x14ac:dyDescent="0.3">
      <c r="A279" s="13">
        <v>4</v>
      </c>
      <c r="B279" s="13" t="s">
        <v>871</v>
      </c>
      <c r="C279" s="14" t="s">
        <v>271</v>
      </c>
      <c r="D279" s="14" t="s">
        <v>272</v>
      </c>
      <c r="E279" s="15" t="s">
        <v>293</v>
      </c>
      <c r="F279" s="17">
        <v>278</v>
      </c>
      <c r="G279" s="14" t="s">
        <v>304</v>
      </c>
      <c r="H279" s="14" t="s">
        <v>745</v>
      </c>
      <c r="I279" s="52" t="s">
        <v>920</v>
      </c>
      <c r="J279" s="22"/>
    </row>
    <row r="280" spans="1:10" s="16" customFormat="1" ht="51.45" customHeight="1" x14ac:dyDescent="0.3">
      <c r="A280" s="13">
        <v>4</v>
      </c>
      <c r="B280" s="13" t="s">
        <v>871</v>
      </c>
      <c r="C280" s="14" t="s">
        <v>271</v>
      </c>
      <c r="D280" s="14" t="s">
        <v>272</v>
      </c>
      <c r="E280" s="15" t="s">
        <v>293</v>
      </c>
      <c r="F280" s="17">
        <v>279</v>
      </c>
      <c r="G280" s="14" t="s">
        <v>305</v>
      </c>
      <c r="H280" s="14" t="s">
        <v>744</v>
      </c>
      <c r="I280" s="51"/>
      <c r="J280" s="22"/>
    </row>
    <row r="281" spans="1:10" s="16" customFormat="1" ht="43.5" customHeight="1" x14ac:dyDescent="0.3">
      <c r="A281" s="13">
        <v>4</v>
      </c>
      <c r="B281" s="13" t="s">
        <v>871</v>
      </c>
      <c r="C281" s="14" t="s">
        <v>271</v>
      </c>
      <c r="D281" s="14" t="s">
        <v>272</v>
      </c>
      <c r="E281" s="15" t="s">
        <v>293</v>
      </c>
      <c r="F281" s="17">
        <v>280</v>
      </c>
      <c r="G281" s="14" t="s">
        <v>306</v>
      </c>
      <c r="H281" s="14" t="s">
        <v>745</v>
      </c>
      <c r="I281" s="52" t="s">
        <v>925</v>
      </c>
      <c r="J281" s="22"/>
    </row>
    <row r="282" spans="1:10" s="16" customFormat="1" ht="28.95" customHeight="1" x14ac:dyDescent="0.3">
      <c r="A282" s="13">
        <v>4</v>
      </c>
      <c r="B282" s="13" t="s">
        <v>871</v>
      </c>
      <c r="C282" s="14" t="s">
        <v>271</v>
      </c>
      <c r="D282" s="14" t="s">
        <v>272</v>
      </c>
      <c r="E282" s="15" t="s">
        <v>293</v>
      </c>
      <c r="F282" s="17">
        <v>281</v>
      </c>
      <c r="G282" s="14" t="s">
        <v>307</v>
      </c>
      <c r="H282" s="14" t="s">
        <v>750</v>
      </c>
      <c r="I282" s="52" t="s">
        <v>824</v>
      </c>
      <c r="J282" s="22"/>
    </row>
    <row r="283" spans="1:10" s="16" customFormat="1" ht="28.95" customHeight="1" x14ac:dyDescent="0.3">
      <c r="A283" s="13">
        <v>4</v>
      </c>
      <c r="B283" s="13" t="s">
        <v>871</v>
      </c>
      <c r="C283" s="14" t="s">
        <v>271</v>
      </c>
      <c r="D283" s="14" t="s">
        <v>272</v>
      </c>
      <c r="E283" s="15" t="s">
        <v>293</v>
      </c>
      <c r="F283" s="17">
        <v>282</v>
      </c>
      <c r="G283" s="14" t="s">
        <v>308</v>
      </c>
      <c r="H283" s="14" t="s">
        <v>744</v>
      </c>
      <c r="I283" s="52"/>
      <c r="J283" s="22"/>
    </row>
    <row r="284" spans="1:10" s="16" customFormat="1" ht="92.4" customHeight="1" x14ac:dyDescent="0.3">
      <c r="A284" s="13">
        <v>4</v>
      </c>
      <c r="B284" s="13" t="s">
        <v>871</v>
      </c>
      <c r="C284" s="14" t="s">
        <v>271</v>
      </c>
      <c r="D284" s="14" t="s">
        <v>272</v>
      </c>
      <c r="E284" s="15" t="s">
        <v>293</v>
      </c>
      <c r="F284" s="17">
        <v>283</v>
      </c>
      <c r="G284" s="14" t="s">
        <v>309</v>
      </c>
      <c r="H284" s="14" t="s">
        <v>745</v>
      </c>
      <c r="I284" s="52" t="s">
        <v>920</v>
      </c>
      <c r="J284" s="22"/>
    </row>
    <row r="285" spans="1:10" s="16" customFormat="1" ht="52.5" customHeight="1" x14ac:dyDescent="0.3">
      <c r="A285" s="13">
        <v>4</v>
      </c>
      <c r="B285" s="13" t="s">
        <v>871</v>
      </c>
      <c r="C285" s="14" t="s">
        <v>271</v>
      </c>
      <c r="D285" s="14" t="s">
        <v>272</v>
      </c>
      <c r="E285" s="15" t="s">
        <v>293</v>
      </c>
      <c r="F285" s="17">
        <v>284</v>
      </c>
      <c r="G285" s="14" t="s">
        <v>310</v>
      </c>
      <c r="H285" s="14" t="s">
        <v>747</v>
      </c>
      <c r="I285" s="51" t="s">
        <v>885</v>
      </c>
      <c r="J285" s="22"/>
    </row>
    <row r="286" spans="1:10" s="16" customFormat="1" ht="43.5" customHeight="1" x14ac:dyDescent="0.3">
      <c r="A286" s="13">
        <v>4</v>
      </c>
      <c r="B286" s="13" t="s">
        <v>871</v>
      </c>
      <c r="C286" s="14" t="s">
        <v>271</v>
      </c>
      <c r="D286" s="14" t="s">
        <v>272</v>
      </c>
      <c r="E286" s="15" t="s">
        <v>293</v>
      </c>
      <c r="F286" s="17">
        <v>285</v>
      </c>
      <c r="G286" s="14" t="s">
        <v>311</v>
      </c>
      <c r="H286" s="14" t="s">
        <v>744</v>
      </c>
      <c r="I286" s="52" t="s">
        <v>926</v>
      </c>
      <c r="J286" s="22"/>
    </row>
    <row r="287" spans="1:10" s="16" customFormat="1" ht="72.45" customHeight="1" x14ac:dyDescent="0.3">
      <c r="A287" s="13">
        <v>4</v>
      </c>
      <c r="B287" s="13" t="s">
        <v>871</v>
      </c>
      <c r="C287" s="14" t="s">
        <v>271</v>
      </c>
      <c r="D287" s="14" t="s">
        <v>272</v>
      </c>
      <c r="E287" s="15" t="s">
        <v>293</v>
      </c>
      <c r="F287" s="17">
        <v>286</v>
      </c>
      <c r="G287" s="14" t="s">
        <v>312</v>
      </c>
      <c r="H287" s="14" t="s">
        <v>745</v>
      </c>
      <c r="I287" s="51" t="s">
        <v>793</v>
      </c>
      <c r="J287" s="22"/>
    </row>
    <row r="288" spans="1:10" s="16" customFormat="1" ht="58.05" customHeight="1" x14ac:dyDescent="0.3">
      <c r="A288" s="13">
        <v>4</v>
      </c>
      <c r="B288" s="13" t="s">
        <v>871</v>
      </c>
      <c r="C288" s="14" t="s">
        <v>271</v>
      </c>
      <c r="D288" s="14" t="s">
        <v>272</v>
      </c>
      <c r="E288" s="15" t="s">
        <v>313</v>
      </c>
      <c r="F288" s="17">
        <v>287</v>
      </c>
      <c r="G288" s="14" t="s">
        <v>314</v>
      </c>
      <c r="H288" s="14" t="s">
        <v>744</v>
      </c>
      <c r="I288" s="51"/>
      <c r="J288" s="22"/>
    </row>
    <row r="289" spans="1:10" s="16" customFormat="1" ht="28.95" customHeight="1" x14ac:dyDescent="0.3">
      <c r="A289" s="13">
        <v>4</v>
      </c>
      <c r="B289" s="13" t="s">
        <v>871</v>
      </c>
      <c r="C289" s="14" t="s">
        <v>271</v>
      </c>
      <c r="D289" s="14" t="s">
        <v>272</v>
      </c>
      <c r="E289" s="15" t="s">
        <v>313</v>
      </c>
      <c r="F289" s="17">
        <v>288</v>
      </c>
      <c r="G289" s="14" t="s">
        <v>315</v>
      </c>
      <c r="H289" s="14" t="s">
        <v>744</v>
      </c>
      <c r="I289" s="51"/>
      <c r="J289" s="22"/>
    </row>
    <row r="290" spans="1:10" s="16" customFormat="1" ht="14.55" customHeight="1" x14ac:dyDescent="0.3">
      <c r="A290" s="13">
        <v>4</v>
      </c>
      <c r="B290" s="13" t="s">
        <v>871</v>
      </c>
      <c r="C290" s="14" t="s">
        <v>271</v>
      </c>
      <c r="D290" s="14" t="s">
        <v>272</v>
      </c>
      <c r="E290" s="15" t="s">
        <v>313</v>
      </c>
      <c r="F290" s="17">
        <v>289</v>
      </c>
      <c r="G290" s="14" t="s">
        <v>316</v>
      </c>
      <c r="H290" s="14" t="s">
        <v>744</v>
      </c>
      <c r="I290" s="52"/>
      <c r="J290" s="22"/>
    </row>
    <row r="291" spans="1:10" s="16" customFormat="1" ht="28.95" customHeight="1" x14ac:dyDescent="0.3">
      <c r="A291" s="13">
        <v>4</v>
      </c>
      <c r="B291" s="13" t="s">
        <v>871</v>
      </c>
      <c r="C291" s="14" t="s">
        <v>271</v>
      </c>
      <c r="D291" s="14" t="s">
        <v>272</v>
      </c>
      <c r="E291" s="15" t="s">
        <v>313</v>
      </c>
      <c r="F291" s="17">
        <v>290</v>
      </c>
      <c r="G291" s="14" t="s">
        <v>317</v>
      </c>
      <c r="H291" s="14" t="s">
        <v>744</v>
      </c>
      <c r="I291" s="52"/>
      <c r="J291" s="22"/>
    </row>
    <row r="292" spans="1:10" s="16" customFormat="1" ht="55.2" customHeight="1" x14ac:dyDescent="0.3">
      <c r="A292" s="13">
        <v>4</v>
      </c>
      <c r="B292" s="13" t="s">
        <v>871</v>
      </c>
      <c r="C292" s="14" t="s">
        <v>271</v>
      </c>
      <c r="D292" s="14" t="s">
        <v>272</v>
      </c>
      <c r="E292" s="15" t="s">
        <v>313</v>
      </c>
      <c r="F292" s="17">
        <v>291</v>
      </c>
      <c r="G292" s="14" t="s">
        <v>318</v>
      </c>
      <c r="H292" s="14" t="s">
        <v>744</v>
      </c>
      <c r="I292" s="52"/>
      <c r="J292" s="22"/>
    </row>
    <row r="293" spans="1:10" s="16" customFormat="1" ht="87" customHeight="1" x14ac:dyDescent="0.3">
      <c r="A293" s="13">
        <v>4</v>
      </c>
      <c r="B293" s="13" t="s">
        <v>871</v>
      </c>
      <c r="C293" s="14" t="s">
        <v>271</v>
      </c>
      <c r="D293" s="14" t="s">
        <v>319</v>
      </c>
      <c r="E293" s="15" t="s">
        <v>355</v>
      </c>
      <c r="F293" s="17">
        <v>292</v>
      </c>
      <c r="G293" s="14" t="s">
        <v>320</v>
      </c>
      <c r="H293" s="14" t="s">
        <v>745</v>
      </c>
      <c r="I293" s="52" t="s">
        <v>927</v>
      </c>
      <c r="J293" s="22"/>
    </row>
    <row r="294" spans="1:10" s="16" customFormat="1" ht="87" customHeight="1" x14ac:dyDescent="0.3">
      <c r="A294" s="13">
        <v>4</v>
      </c>
      <c r="B294" s="13" t="s">
        <v>871</v>
      </c>
      <c r="C294" s="14" t="s">
        <v>271</v>
      </c>
      <c r="D294" s="14" t="s">
        <v>319</v>
      </c>
      <c r="E294" s="15" t="s">
        <v>355</v>
      </c>
      <c r="F294" s="17">
        <v>293</v>
      </c>
      <c r="G294" s="14" t="s">
        <v>321</v>
      </c>
      <c r="H294" s="14" t="s">
        <v>745</v>
      </c>
      <c r="I294" s="52" t="s">
        <v>928</v>
      </c>
      <c r="J294" s="22"/>
    </row>
    <row r="295" spans="1:10" s="16" customFormat="1" ht="87" customHeight="1" x14ac:dyDescent="0.3">
      <c r="A295" s="13">
        <v>4</v>
      </c>
      <c r="B295" s="13" t="s">
        <v>871</v>
      </c>
      <c r="C295" s="14" t="s">
        <v>271</v>
      </c>
      <c r="D295" s="14" t="s">
        <v>319</v>
      </c>
      <c r="E295" s="15" t="s">
        <v>355</v>
      </c>
      <c r="F295" s="17">
        <v>294</v>
      </c>
      <c r="G295" s="14" t="s">
        <v>322</v>
      </c>
      <c r="H295" s="14" t="s">
        <v>745</v>
      </c>
      <c r="I295" s="52" t="s">
        <v>928</v>
      </c>
      <c r="J295" s="22"/>
    </row>
    <row r="296" spans="1:10" s="16" customFormat="1" ht="87" customHeight="1" x14ac:dyDescent="0.3">
      <c r="A296" s="13">
        <v>4</v>
      </c>
      <c r="B296" s="13" t="s">
        <v>871</v>
      </c>
      <c r="C296" s="14" t="s">
        <v>271</v>
      </c>
      <c r="D296" s="14" t="s">
        <v>319</v>
      </c>
      <c r="E296" s="15" t="s">
        <v>355</v>
      </c>
      <c r="F296" s="17">
        <v>295</v>
      </c>
      <c r="G296" s="14" t="s">
        <v>323</v>
      </c>
      <c r="H296" s="14" t="s">
        <v>745</v>
      </c>
      <c r="I296" s="52" t="s">
        <v>928</v>
      </c>
      <c r="J296" s="22"/>
    </row>
    <row r="297" spans="1:10" s="16" customFormat="1" ht="87" customHeight="1" x14ac:dyDescent="0.3">
      <c r="A297" s="13">
        <v>4</v>
      </c>
      <c r="B297" s="13" t="s">
        <v>871</v>
      </c>
      <c r="C297" s="14" t="s">
        <v>271</v>
      </c>
      <c r="D297" s="14" t="s">
        <v>319</v>
      </c>
      <c r="E297" s="15" t="s">
        <v>355</v>
      </c>
      <c r="F297" s="17">
        <v>296</v>
      </c>
      <c r="G297" s="14" t="s">
        <v>324</v>
      </c>
      <c r="H297" s="14" t="s">
        <v>745</v>
      </c>
      <c r="I297" s="52" t="s">
        <v>927</v>
      </c>
      <c r="J297" s="22"/>
    </row>
    <row r="298" spans="1:10" s="16" customFormat="1" ht="87" customHeight="1" x14ac:dyDescent="0.3">
      <c r="A298" s="13">
        <v>4</v>
      </c>
      <c r="B298" s="13" t="s">
        <v>871</v>
      </c>
      <c r="C298" s="14" t="s">
        <v>271</v>
      </c>
      <c r="D298" s="14" t="s">
        <v>319</v>
      </c>
      <c r="E298" s="15" t="s">
        <v>355</v>
      </c>
      <c r="F298" s="17">
        <v>297</v>
      </c>
      <c r="G298" s="14" t="s">
        <v>325</v>
      </c>
      <c r="H298" s="14" t="s">
        <v>745</v>
      </c>
      <c r="I298" s="52" t="s">
        <v>928</v>
      </c>
      <c r="J298" s="22"/>
    </row>
    <row r="299" spans="1:10" s="16" customFormat="1" ht="87" customHeight="1" x14ac:dyDescent="0.3">
      <c r="A299" s="13">
        <v>4</v>
      </c>
      <c r="B299" s="13" t="s">
        <v>871</v>
      </c>
      <c r="C299" s="14" t="s">
        <v>271</v>
      </c>
      <c r="D299" s="14" t="s">
        <v>319</v>
      </c>
      <c r="E299" s="15" t="s">
        <v>355</v>
      </c>
      <c r="F299" s="17">
        <v>298</v>
      </c>
      <c r="G299" s="14" t="s">
        <v>326</v>
      </c>
      <c r="H299" s="14" t="s">
        <v>745</v>
      </c>
      <c r="I299" s="52" t="s">
        <v>928</v>
      </c>
      <c r="J299" s="22"/>
    </row>
    <row r="300" spans="1:10" s="16" customFormat="1" ht="87" customHeight="1" x14ac:dyDescent="0.3">
      <c r="A300" s="13">
        <v>4</v>
      </c>
      <c r="B300" s="13" t="s">
        <v>871</v>
      </c>
      <c r="C300" s="14" t="s">
        <v>271</v>
      </c>
      <c r="D300" s="14" t="s">
        <v>319</v>
      </c>
      <c r="E300" s="15" t="s">
        <v>355</v>
      </c>
      <c r="F300" s="17">
        <v>299</v>
      </c>
      <c r="G300" s="14" t="s">
        <v>327</v>
      </c>
      <c r="H300" s="14" t="s">
        <v>745</v>
      </c>
      <c r="I300" s="52" t="s">
        <v>928</v>
      </c>
      <c r="J300" s="22"/>
    </row>
    <row r="301" spans="1:10" s="16" customFormat="1" ht="87" customHeight="1" x14ac:dyDescent="0.3">
      <c r="A301" s="13">
        <v>4</v>
      </c>
      <c r="B301" s="13" t="s">
        <v>871</v>
      </c>
      <c r="C301" s="14" t="s">
        <v>271</v>
      </c>
      <c r="D301" s="14" t="s">
        <v>319</v>
      </c>
      <c r="E301" s="15" t="s">
        <v>355</v>
      </c>
      <c r="F301" s="17">
        <v>300</v>
      </c>
      <c r="G301" s="14" t="s">
        <v>328</v>
      </c>
      <c r="H301" s="14" t="s">
        <v>745</v>
      </c>
      <c r="I301" s="52" t="s">
        <v>928</v>
      </c>
      <c r="J301" s="22"/>
    </row>
    <row r="302" spans="1:10" s="16" customFormat="1" ht="87" customHeight="1" x14ac:dyDescent="0.3">
      <c r="A302" s="13">
        <v>4</v>
      </c>
      <c r="B302" s="13" t="s">
        <v>871</v>
      </c>
      <c r="C302" s="14" t="s">
        <v>271</v>
      </c>
      <c r="D302" s="14" t="s">
        <v>319</v>
      </c>
      <c r="E302" s="15" t="s">
        <v>355</v>
      </c>
      <c r="F302" s="17">
        <v>301</v>
      </c>
      <c r="G302" s="14" t="s">
        <v>329</v>
      </c>
      <c r="H302" s="14" t="s">
        <v>745</v>
      </c>
      <c r="I302" s="52" t="s">
        <v>928</v>
      </c>
      <c r="J302" s="22"/>
    </row>
    <row r="303" spans="1:10" s="16" customFormat="1" ht="87" customHeight="1" x14ac:dyDescent="0.3">
      <c r="A303" s="13">
        <v>4</v>
      </c>
      <c r="B303" s="13" t="s">
        <v>871</v>
      </c>
      <c r="C303" s="14" t="s">
        <v>271</v>
      </c>
      <c r="D303" s="14" t="s">
        <v>319</v>
      </c>
      <c r="E303" s="15" t="s">
        <v>355</v>
      </c>
      <c r="F303" s="17">
        <v>302</v>
      </c>
      <c r="G303" s="14" t="s">
        <v>330</v>
      </c>
      <c r="H303" s="14" t="s">
        <v>745</v>
      </c>
      <c r="I303" s="52" t="s">
        <v>928</v>
      </c>
      <c r="J303" s="22"/>
    </row>
    <row r="304" spans="1:10" s="16" customFormat="1" ht="14.55" customHeight="1" x14ac:dyDescent="0.3">
      <c r="A304" s="13">
        <v>4</v>
      </c>
      <c r="B304" s="13" t="s">
        <v>871</v>
      </c>
      <c r="C304" s="14" t="s">
        <v>271</v>
      </c>
      <c r="D304" s="14" t="s">
        <v>319</v>
      </c>
      <c r="E304" s="15" t="s">
        <v>355</v>
      </c>
      <c r="F304" s="17">
        <v>303</v>
      </c>
      <c r="G304" s="14" t="s">
        <v>331</v>
      </c>
      <c r="H304" s="14" t="s">
        <v>750</v>
      </c>
      <c r="I304" s="52" t="s">
        <v>755</v>
      </c>
      <c r="J304" s="22"/>
    </row>
    <row r="305" spans="1:10" s="16" customFormat="1" ht="87" customHeight="1" x14ac:dyDescent="0.3">
      <c r="A305" s="13">
        <v>4</v>
      </c>
      <c r="B305" s="13" t="s">
        <v>871</v>
      </c>
      <c r="C305" s="14" t="s">
        <v>271</v>
      </c>
      <c r="D305" s="14" t="s">
        <v>319</v>
      </c>
      <c r="E305" s="15" t="s">
        <v>355</v>
      </c>
      <c r="F305" s="17">
        <v>304</v>
      </c>
      <c r="G305" s="14" t="s">
        <v>332</v>
      </c>
      <c r="H305" s="14" t="s">
        <v>745</v>
      </c>
      <c r="I305" s="52" t="s">
        <v>928</v>
      </c>
      <c r="J305" s="22"/>
    </row>
    <row r="306" spans="1:10" s="16" customFormat="1" ht="115.95" customHeight="1" x14ac:dyDescent="0.3">
      <c r="A306" s="13">
        <v>4</v>
      </c>
      <c r="B306" s="13" t="s">
        <v>871</v>
      </c>
      <c r="C306" s="14" t="s">
        <v>271</v>
      </c>
      <c r="D306" s="14" t="s">
        <v>319</v>
      </c>
      <c r="E306" s="15" t="s">
        <v>355</v>
      </c>
      <c r="F306" s="17">
        <v>305</v>
      </c>
      <c r="G306" s="14" t="s">
        <v>333</v>
      </c>
      <c r="H306" s="14" t="s">
        <v>745</v>
      </c>
      <c r="I306" s="51" t="s">
        <v>927</v>
      </c>
      <c r="J306" s="22"/>
    </row>
    <row r="307" spans="1:10" s="16" customFormat="1" ht="28.95" customHeight="1" x14ac:dyDescent="0.3">
      <c r="A307" s="13">
        <v>4</v>
      </c>
      <c r="B307" s="13" t="s">
        <v>871</v>
      </c>
      <c r="C307" s="14" t="s">
        <v>271</v>
      </c>
      <c r="D307" s="14" t="s">
        <v>319</v>
      </c>
      <c r="E307" s="15" t="s">
        <v>290</v>
      </c>
      <c r="F307" s="17">
        <v>306</v>
      </c>
      <c r="G307" s="14" t="s">
        <v>334</v>
      </c>
      <c r="H307" s="14" t="s">
        <v>744</v>
      </c>
      <c r="I307" s="52"/>
      <c r="J307" s="22"/>
    </row>
    <row r="308" spans="1:10" s="16" customFormat="1" ht="14.55" customHeight="1" x14ac:dyDescent="0.3">
      <c r="A308" s="13">
        <v>4</v>
      </c>
      <c r="B308" s="13" t="s">
        <v>871</v>
      </c>
      <c r="C308" s="14" t="s">
        <v>271</v>
      </c>
      <c r="D308" s="14" t="s">
        <v>319</v>
      </c>
      <c r="E308" s="15" t="s">
        <v>290</v>
      </c>
      <c r="F308" s="17">
        <v>307</v>
      </c>
      <c r="G308" s="14" t="s">
        <v>292</v>
      </c>
      <c r="H308" s="14" t="s">
        <v>744</v>
      </c>
      <c r="I308" s="52"/>
      <c r="J308" s="22"/>
    </row>
    <row r="309" spans="1:10" s="16" customFormat="1" ht="14.55" customHeight="1" x14ac:dyDescent="0.3">
      <c r="A309" s="13">
        <v>4</v>
      </c>
      <c r="B309" s="13" t="s">
        <v>871</v>
      </c>
      <c r="C309" s="14" t="s">
        <v>271</v>
      </c>
      <c r="D309" s="14" t="s">
        <v>319</v>
      </c>
      <c r="E309" s="15" t="s">
        <v>293</v>
      </c>
      <c r="F309" s="17">
        <v>308</v>
      </c>
      <c r="G309" s="14" t="s">
        <v>335</v>
      </c>
      <c r="H309" s="14" t="s">
        <v>744</v>
      </c>
      <c r="I309" s="52"/>
      <c r="J309" s="22"/>
    </row>
    <row r="310" spans="1:10" s="16" customFormat="1" ht="14.55" customHeight="1" x14ac:dyDescent="0.3">
      <c r="A310" s="13">
        <v>4</v>
      </c>
      <c r="B310" s="13" t="s">
        <v>871</v>
      </c>
      <c r="C310" s="14" t="s">
        <v>271</v>
      </c>
      <c r="D310" s="14" t="s">
        <v>319</v>
      </c>
      <c r="E310" s="15" t="s">
        <v>293</v>
      </c>
      <c r="F310" s="17">
        <v>309</v>
      </c>
      <c r="G310" s="14" t="s">
        <v>336</v>
      </c>
      <c r="H310" s="14" t="s">
        <v>744</v>
      </c>
      <c r="I310" s="52"/>
      <c r="J310" s="22"/>
    </row>
    <row r="311" spans="1:10" s="16" customFormat="1" ht="14.55" customHeight="1" x14ac:dyDescent="0.3">
      <c r="A311" s="13">
        <v>4</v>
      </c>
      <c r="B311" s="13" t="s">
        <v>871</v>
      </c>
      <c r="C311" s="14" t="s">
        <v>271</v>
      </c>
      <c r="D311" s="14" t="s">
        <v>319</v>
      </c>
      <c r="E311" s="15" t="s">
        <v>293</v>
      </c>
      <c r="F311" s="17">
        <v>310</v>
      </c>
      <c r="G311" s="14" t="s">
        <v>337</v>
      </c>
      <c r="H311" s="14" t="s">
        <v>744</v>
      </c>
      <c r="I311" s="52"/>
      <c r="J311" s="22"/>
    </row>
    <row r="312" spans="1:10" s="16" customFormat="1" ht="14.55" customHeight="1" x14ac:dyDescent="0.3">
      <c r="A312" s="13">
        <v>4</v>
      </c>
      <c r="B312" s="13" t="s">
        <v>871</v>
      </c>
      <c r="C312" s="14" t="s">
        <v>271</v>
      </c>
      <c r="D312" s="14" t="s">
        <v>319</v>
      </c>
      <c r="E312" s="15" t="s">
        <v>293</v>
      </c>
      <c r="F312" s="17">
        <v>311</v>
      </c>
      <c r="G312" s="14" t="s">
        <v>338</v>
      </c>
      <c r="H312" s="14" t="s">
        <v>744</v>
      </c>
      <c r="I312" s="52"/>
      <c r="J312" s="22"/>
    </row>
    <row r="313" spans="1:10" s="16" customFormat="1" ht="57.6" x14ac:dyDescent="0.3">
      <c r="A313" s="13">
        <v>4</v>
      </c>
      <c r="B313" s="13" t="s">
        <v>871</v>
      </c>
      <c r="C313" s="14" t="s">
        <v>271</v>
      </c>
      <c r="D313" s="14" t="s">
        <v>319</v>
      </c>
      <c r="E313" s="15" t="s">
        <v>293</v>
      </c>
      <c r="F313" s="17">
        <v>312</v>
      </c>
      <c r="G313" s="14" t="s">
        <v>339</v>
      </c>
      <c r="H313" s="14" t="s">
        <v>745</v>
      </c>
      <c r="I313" s="51" t="s">
        <v>857</v>
      </c>
      <c r="J313" s="22"/>
    </row>
    <row r="314" spans="1:10" s="16" customFormat="1" ht="14.55" customHeight="1" x14ac:dyDescent="0.3">
      <c r="A314" s="13">
        <v>4</v>
      </c>
      <c r="B314" s="13" t="s">
        <v>871</v>
      </c>
      <c r="C314" s="14" t="s">
        <v>271</v>
      </c>
      <c r="D314" s="14" t="s">
        <v>319</v>
      </c>
      <c r="E314" s="15" t="s">
        <v>293</v>
      </c>
      <c r="F314" s="17">
        <v>313</v>
      </c>
      <c r="G314" s="14" t="s">
        <v>340</v>
      </c>
      <c r="H314" s="14" t="s">
        <v>744</v>
      </c>
      <c r="I314" s="51"/>
      <c r="J314" s="22"/>
    </row>
    <row r="315" spans="1:10" s="16" customFormat="1" ht="57.6" x14ac:dyDescent="0.3">
      <c r="A315" s="13">
        <v>4</v>
      </c>
      <c r="B315" s="13" t="s">
        <v>871</v>
      </c>
      <c r="C315" s="14" t="s">
        <v>271</v>
      </c>
      <c r="D315" s="14" t="s">
        <v>319</v>
      </c>
      <c r="E315" s="15" t="s">
        <v>293</v>
      </c>
      <c r="F315" s="17">
        <v>314</v>
      </c>
      <c r="G315" s="14" t="s">
        <v>341</v>
      </c>
      <c r="H315" s="14" t="s">
        <v>745</v>
      </c>
      <c r="I315" s="51" t="s">
        <v>858</v>
      </c>
      <c r="J315" s="22"/>
    </row>
    <row r="316" spans="1:10" s="16" customFormat="1" ht="58.05" customHeight="1" x14ac:dyDescent="0.3">
      <c r="A316" s="13">
        <v>4</v>
      </c>
      <c r="B316" s="13" t="s">
        <v>871</v>
      </c>
      <c r="C316" s="14" t="s">
        <v>271</v>
      </c>
      <c r="D316" s="14" t="s">
        <v>319</v>
      </c>
      <c r="E316" s="15" t="s">
        <v>293</v>
      </c>
      <c r="F316" s="17">
        <v>315</v>
      </c>
      <c r="G316" s="14" t="s">
        <v>342</v>
      </c>
      <c r="H316" s="14" t="s">
        <v>744</v>
      </c>
      <c r="I316" s="52"/>
      <c r="J316" s="22"/>
    </row>
    <row r="317" spans="1:10" s="16" customFormat="1" ht="43.5" customHeight="1" x14ac:dyDescent="0.3">
      <c r="A317" s="13">
        <v>4</v>
      </c>
      <c r="B317" s="13" t="s">
        <v>871</v>
      </c>
      <c r="C317" s="14" t="s">
        <v>271</v>
      </c>
      <c r="D317" s="14" t="s">
        <v>319</v>
      </c>
      <c r="E317" s="15" t="s">
        <v>313</v>
      </c>
      <c r="F317" s="17">
        <v>316</v>
      </c>
      <c r="G317" s="14" t="s">
        <v>343</v>
      </c>
      <c r="H317" s="14" t="s">
        <v>744</v>
      </c>
      <c r="I317" s="52"/>
      <c r="J317" s="22"/>
    </row>
    <row r="318" spans="1:10" s="16" customFormat="1" ht="28.95" customHeight="1" x14ac:dyDescent="0.3">
      <c r="A318" s="13">
        <v>4</v>
      </c>
      <c r="B318" s="13" t="s">
        <v>871</v>
      </c>
      <c r="C318" s="14" t="s">
        <v>271</v>
      </c>
      <c r="D318" s="14" t="s">
        <v>319</v>
      </c>
      <c r="E318" s="15" t="s">
        <v>313</v>
      </c>
      <c r="F318" s="17">
        <v>317</v>
      </c>
      <c r="G318" s="14" t="s">
        <v>344</v>
      </c>
      <c r="H318" s="14" t="s">
        <v>744</v>
      </c>
      <c r="I318" s="52"/>
      <c r="J318" s="22"/>
    </row>
    <row r="319" spans="1:10" s="16" customFormat="1" ht="14.55" customHeight="1" x14ac:dyDescent="0.3">
      <c r="A319" s="13">
        <v>4</v>
      </c>
      <c r="B319" s="13" t="s">
        <v>871</v>
      </c>
      <c r="C319" s="14" t="s">
        <v>271</v>
      </c>
      <c r="D319" s="14" t="s">
        <v>319</v>
      </c>
      <c r="E319" s="15" t="s">
        <v>313</v>
      </c>
      <c r="F319" s="17">
        <v>318</v>
      </c>
      <c r="G319" s="14" t="s">
        <v>345</v>
      </c>
      <c r="H319" s="14" t="s">
        <v>744</v>
      </c>
      <c r="I319" s="52"/>
      <c r="J319" s="22"/>
    </row>
    <row r="320" spans="1:10" s="16" customFormat="1" ht="14.55" customHeight="1" x14ac:dyDescent="0.3">
      <c r="A320" s="13">
        <v>4</v>
      </c>
      <c r="B320" s="13" t="s">
        <v>871</v>
      </c>
      <c r="C320" s="14" t="s">
        <v>271</v>
      </c>
      <c r="D320" s="14" t="s">
        <v>319</v>
      </c>
      <c r="E320" s="15" t="s">
        <v>313</v>
      </c>
      <c r="F320" s="17">
        <v>319</v>
      </c>
      <c r="G320" s="14" t="s">
        <v>346</v>
      </c>
      <c r="H320" s="14" t="s">
        <v>744</v>
      </c>
      <c r="I320" s="52"/>
      <c r="J320" s="22"/>
    </row>
    <row r="321" spans="1:10" s="16" customFormat="1" ht="28.95" customHeight="1" x14ac:dyDescent="0.3">
      <c r="A321" s="13">
        <v>4</v>
      </c>
      <c r="B321" s="13" t="s">
        <v>871</v>
      </c>
      <c r="C321" s="14" t="s">
        <v>271</v>
      </c>
      <c r="D321" s="14" t="s">
        <v>319</v>
      </c>
      <c r="E321" s="15" t="s">
        <v>313</v>
      </c>
      <c r="F321" s="17">
        <v>320</v>
      </c>
      <c r="G321" s="14" t="s">
        <v>347</v>
      </c>
      <c r="H321" s="14" t="s">
        <v>744</v>
      </c>
      <c r="I321" s="52"/>
      <c r="J321" s="22"/>
    </row>
    <row r="322" spans="1:10" s="16" customFormat="1" ht="14.55" customHeight="1" x14ac:dyDescent="0.3">
      <c r="A322" s="13">
        <v>4</v>
      </c>
      <c r="B322" s="13" t="s">
        <v>871</v>
      </c>
      <c r="C322" s="14" t="s">
        <v>271</v>
      </c>
      <c r="D322" s="14" t="s">
        <v>319</v>
      </c>
      <c r="E322" s="15" t="s">
        <v>313</v>
      </c>
      <c r="F322" s="17">
        <v>321</v>
      </c>
      <c r="G322" s="14" t="s">
        <v>348</v>
      </c>
      <c r="H322" s="14" t="s">
        <v>744</v>
      </c>
      <c r="I322" s="52"/>
      <c r="J322" s="22"/>
    </row>
    <row r="323" spans="1:10" s="16" customFormat="1" ht="14.55" customHeight="1" x14ac:dyDescent="0.3">
      <c r="A323" s="13">
        <v>4</v>
      </c>
      <c r="B323" s="13" t="s">
        <v>871</v>
      </c>
      <c r="C323" s="14" t="s">
        <v>271</v>
      </c>
      <c r="D323" s="14" t="s">
        <v>319</v>
      </c>
      <c r="E323" s="15" t="s">
        <v>313</v>
      </c>
      <c r="F323" s="17">
        <v>322</v>
      </c>
      <c r="G323" s="14" t="s">
        <v>349</v>
      </c>
      <c r="H323" s="14" t="s">
        <v>744</v>
      </c>
      <c r="I323" s="52"/>
      <c r="J323" s="22"/>
    </row>
    <row r="324" spans="1:10" s="16" customFormat="1" ht="14.55" customHeight="1" x14ac:dyDescent="0.3">
      <c r="A324" s="13">
        <v>4</v>
      </c>
      <c r="B324" s="13" t="s">
        <v>871</v>
      </c>
      <c r="C324" s="14" t="s">
        <v>271</v>
      </c>
      <c r="D324" s="14" t="s">
        <v>319</v>
      </c>
      <c r="E324" s="15" t="s">
        <v>313</v>
      </c>
      <c r="F324" s="17">
        <v>323</v>
      </c>
      <c r="G324" s="14" t="s">
        <v>350</v>
      </c>
      <c r="H324" s="14" t="s">
        <v>744</v>
      </c>
      <c r="I324" s="52"/>
      <c r="J324" s="22"/>
    </row>
    <row r="325" spans="1:10" s="16" customFormat="1" ht="14.55" customHeight="1" x14ac:dyDescent="0.3">
      <c r="A325" s="13">
        <v>4</v>
      </c>
      <c r="B325" s="13" t="s">
        <v>871</v>
      </c>
      <c r="C325" s="14" t="s">
        <v>271</v>
      </c>
      <c r="D325" s="14" t="s">
        <v>319</v>
      </c>
      <c r="E325" s="15" t="s">
        <v>313</v>
      </c>
      <c r="F325" s="17">
        <v>324</v>
      </c>
      <c r="G325" s="14" t="s">
        <v>351</v>
      </c>
      <c r="H325" s="14" t="s">
        <v>744</v>
      </c>
      <c r="I325" s="52"/>
      <c r="J325" s="22"/>
    </row>
    <row r="326" spans="1:10" s="16" customFormat="1" ht="14.55" customHeight="1" x14ac:dyDescent="0.3">
      <c r="A326" s="13">
        <v>4</v>
      </c>
      <c r="B326" s="13" t="s">
        <v>871</v>
      </c>
      <c r="C326" s="14" t="s">
        <v>271</v>
      </c>
      <c r="D326" s="14" t="s">
        <v>319</v>
      </c>
      <c r="E326" s="15" t="s">
        <v>313</v>
      </c>
      <c r="F326" s="17">
        <v>325</v>
      </c>
      <c r="G326" s="14" t="s">
        <v>352</v>
      </c>
      <c r="H326" s="14" t="s">
        <v>744</v>
      </c>
      <c r="I326" s="52"/>
      <c r="J326" s="22"/>
    </row>
    <row r="327" spans="1:10" s="16" customFormat="1" ht="14.55" customHeight="1" x14ac:dyDescent="0.3">
      <c r="A327" s="13">
        <v>4</v>
      </c>
      <c r="B327" s="13" t="s">
        <v>871</v>
      </c>
      <c r="C327" s="14" t="s">
        <v>271</v>
      </c>
      <c r="D327" s="14" t="s">
        <v>319</v>
      </c>
      <c r="E327" s="15" t="s">
        <v>313</v>
      </c>
      <c r="F327" s="17">
        <v>326</v>
      </c>
      <c r="G327" s="14" t="s">
        <v>353</v>
      </c>
      <c r="H327" s="14" t="s">
        <v>744</v>
      </c>
      <c r="I327" s="52"/>
      <c r="J327" s="22"/>
    </row>
    <row r="328" spans="1:10" s="16" customFormat="1" ht="72.45" customHeight="1" x14ac:dyDescent="0.3">
      <c r="A328" s="13">
        <v>4</v>
      </c>
      <c r="B328" s="13" t="s">
        <v>871</v>
      </c>
      <c r="C328" s="14" t="s">
        <v>271</v>
      </c>
      <c r="D328" s="14" t="s">
        <v>354</v>
      </c>
      <c r="E328" s="15" t="s">
        <v>355</v>
      </c>
      <c r="F328" s="17">
        <v>327</v>
      </c>
      <c r="G328" s="14" t="s">
        <v>356</v>
      </c>
      <c r="H328" s="14" t="s">
        <v>745</v>
      </c>
      <c r="I328" s="52" t="s">
        <v>929</v>
      </c>
      <c r="J328" s="22"/>
    </row>
    <row r="329" spans="1:10" s="16" customFormat="1" ht="72.45" customHeight="1" x14ac:dyDescent="0.3">
      <c r="A329" s="13">
        <v>4</v>
      </c>
      <c r="B329" s="13" t="s">
        <v>871</v>
      </c>
      <c r="C329" s="14" t="s">
        <v>271</v>
      </c>
      <c r="D329" s="14" t="s">
        <v>354</v>
      </c>
      <c r="E329" s="15" t="s">
        <v>355</v>
      </c>
      <c r="F329" s="17">
        <v>328</v>
      </c>
      <c r="G329" s="14" t="s">
        <v>357</v>
      </c>
      <c r="H329" s="14" t="s">
        <v>745</v>
      </c>
      <c r="I329" s="52" t="s">
        <v>930</v>
      </c>
      <c r="J329" s="22"/>
    </row>
    <row r="330" spans="1:10" s="16" customFormat="1" ht="72.45" customHeight="1" x14ac:dyDescent="0.3">
      <c r="A330" s="13">
        <v>4</v>
      </c>
      <c r="B330" s="13" t="s">
        <v>871</v>
      </c>
      <c r="C330" s="14" t="s">
        <v>271</v>
      </c>
      <c r="D330" s="14" t="s">
        <v>354</v>
      </c>
      <c r="E330" s="15" t="s">
        <v>355</v>
      </c>
      <c r="F330" s="17">
        <v>329</v>
      </c>
      <c r="G330" s="14" t="s">
        <v>358</v>
      </c>
      <c r="H330" s="14" t="s">
        <v>745</v>
      </c>
      <c r="I330" s="52" t="s">
        <v>929</v>
      </c>
      <c r="J330" s="22"/>
    </row>
    <row r="331" spans="1:10" s="16" customFormat="1" ht="72.45" customHeight="1" x14ac:dyDescent="0.3">
      <c r="A331" s="13">
        <v>4</v>
      </c>
      <c r="B331" s="13" t="s">
        <v>871</v>
      </c>
      <c r="C331" s="14" t="s">
        <v>271</v>
      </c>
      <c r="D331" s="14" t="s">
        <v>354</v>
      </c>
      <c r="E331" s="15" t="s">
        <v>355</v>
      </c>
      <c r="F331" s="17">
        <v>330</v>
      </c>
      <c r="G331" s="14" t="s">
        <v>359</v>
      </c>
      <c r="H331" s="14" t="s">
        <v>745</v>
      </c>
      <c r="I331" s="52" t="s">
        <v>929</v>
      </c>
      <c r="J331" s="22"/>
    </row>
    <row r="332" spans="1:10" s="16" customFormat="1" ht="72.45" customHeight="1" x14ac:dyDescent="0.3">
      <c r="A332" s="13">
        <v>4</v>
      </c>
      <c r="B332" s="13" t="s">
        <v>871</v>
      </c>
      <c r="C332" s="14" t="s">
        <v>271</v>
      </c>
      <c r="D332" s="14" t="s">
        <v>354</v>
      </c>
      <c r="E332" s="15" t="s">
        <v>355</v>
      </c>
      <c r="F332" s="17">
        <v>331</v>
      </c>
      <c r="G332" s="14" t="s">
        <v>360</v>
      </c>
      <c r="H332" s="14" t="s">
        <v>745</v>
      </c>
      <c r="I332" s="52" t="s">
        <v>930</v>
      </c>
      <c r="J332" s="22"/>
    </row>
    <row r="333" spans="1:10" s="16" customFormat="1" ht="72.45" customHeight="1" x14ac:dyDescent="0.3">
      <c r="A333" s="13">
        <v>4</v>
      </c>
      <c r="B333" s="13" t="s">
        <v>871</v>
      </c>
      <c r="C333" s="14" t="s">
        <v>271</v>
      </c>
      <c r="D333" s="14" t="s">
        <v>354</v>
      </c>
      <c r="E333" s="15" t="s">
        <v>355</v>
      </c>
      <c r="F333" s="17">
        <v>332</v>
      </c>
      <c r="G333" s="14" t="s">
        <v>361</v>
      </c>
      <c r="H333" s="14" t="s">
        <v>745</v>
      </c>
      <c r="I333" s="52" t="s">
        <v>930</v>
      </c>
      <c r="J333" s="22"/>
    </row>
    <row r="334" spans="1:10" s="16" customFormat="1" ht="72.45" customHeight="1" x14ac:dyDescent="0.3">
      <c r="A334" s="13">
        <v>4</v>
      </c>
      <c r="B334" s="13" t="s">
        <v>871</v>
      </c>
      <c r="C334" s="14" t="s">
        <v>271</v>
      </c>
      <c r="D334" s="14" t="s">
        <v>354</v>
      </c>
      <c r="E334" s="15" t="s">
        <v>355</v>
      </c>
      <c r="F334" s="17">
        <v>333</v>
      </c>
      <c r="G334" s="14" t="s">
        <v>362</v>
      </c>
      <c r="H334" s="14" t="s">
        <v>745</v>
      </c>
      <c r="I334" s="52" t="s">
        <v>930</v>
      </c>
      <c r="J334" s="22"/>
    </row>
    <row r="335" spans="1:10" s="16" customFormat="1" ht="72.45" customHeight="1" x14ac:dyDescent="0.3">
      <c r="A335" s="13">
        <v>4</v>
      </c>
      <c r="B335" s="13" t="s">
        <v>871</v>
      </c>
      <c r="C335" s="14" t="s">
        <v>271</v>
      </c>
      <c r="D335" s="14" t="s">
        <v>354</v>
      </c>
      <c r="E335" s="15" t="s">
        <v>355</v>
      </c>
      <c r="F335" s="17">
        <v>334</v>
      </c>
      <c r="G335" s="14" t="s">
        <v>363</v>
      </c>
      <c r="H335" s="14" t="s">
        <v>745</v>
      </c>
      <c r="I335" s="52" t="s">
        <v>930</v>
      </c>
      <c r="J335" s="22"/>
    </row>
    <row r="336" spans="1:10" s="16" customFormat="1" ht="72.45" customHeight="1" x14ac:dyDescent="0.3">
      <c r="A336" s="13">
        <v>4</v>
      </c>
      <c r="B336" s="13" t="s">
        <v>871</v>
      </c>
      <c r="C336" s="14" t="s">
        <v>271</v>
      </c>
      <c r="D336" s="14" t="s">
        <v>354</v>
      </c>
      <c r="E336" s="15" t="s">
        <v>355</v>
      </c>
      <c r="F336" s="17">
        <v>335</v>
      </c>
      <c r="G336" s="14" t="s">
        <v>364</v>
      </c>
      <c r="H336" s="14" t="s">
        <v>745</v>
      </c>
      <c r="I336" s="52" t="s">
        <v>930</v>
      </c>
      <c r="J336" s="22"/>
    </row>
    <row r="337" spans="1:10" s="16" customFormat="1" ht="72.45" customHeight="1" x14ac:dyDescent="0.3">
      <c r="A337" s="13">
        <v>4</v>
      </c>
      <c r="B337" s="13" t="s">
        <v>871</v>
      </c>
      <c r="C337" s="14" t="s">
        <v>271</v>
      </c>
      <c r="D337" s="14" t="s">
        <v>354</v>
      </c>
      <c r="E337" s="15" t="s">
        <v>355</v>
      </c>
      <c r="F337" s="17">
        <v>336</v>
      </c>
      <c r="G337" s="14" t="s">
        <v>365</v>
      </c>
      <c r="H337" s="14" t="s">
        <v>745</v>
      </c>
      <c r="I337" s="52" t="s">
        <v>929</v>
      </c>
      <c r="J337" s="22"/>
    </row>
    <row r="338" spans="1:10" s="16" customFormat="1" ht="72.45" customHeight="1" x14ac:dyDescent="0.3">
      <c r="A338" s="13">
        <v>4</v>
      </c>
      <c r="B338" s="13" t="s">
        <v>871</v>
      </c>
      <c r="C338" s="14" t="s">
        <v>271</v>
      </c>
      <c r="D338" s="14" t="s">
        <v>354</v>
      </c>
      <c r="E338" s="15" t="s">
        <v>355</v>
      </c>
      <c r="F338" s="17">
        <v>337</v>
      </c>
      <c r="G338" s="14" t="s">
        <v>366</v>
      </c>
      <c r="H338" s="14" t="s">
        <v>745</v>
      </c>
      <c r="I338" s="52" t="s">
        <v>930</v>
      </c>
      <c r="J338" s="22"/>
    </row>
    <row r="339" spans="1:10" s="16" customFormat="1" ht="72.45" customHeight="1" x14ac:dyDescent="0.3">
      <c r="A339" s="13">
        <v>4</v>
      </c>
      <c r="B339" s="13" t="s">
        <v>871</v>
      </c>
      <c r="C339" s="14" t="s">
        <v>271</v>
      </c>
      <c r="D339" s="14" t="s">
        <v>354</v>
      </c>
      <c r="E339" s="15" t="s">
        <v>355</v>
      </c>
      <c r="F339" s="17">
        <v>338</v>
      </c>
      <c r="G339" s="14" t="s">
        <v>367</v>
      </c>
      <c r="H339" s="14" t="s">
        <v>745</v>
      </c>
      <c r="I339" s="52" t="s">
        <v>930</v>
      </c>
      <c r="J339" s="22"/>
    </row>
    <row r="340" spans="1:10" s="16" customFormat="1" ht="72.45" customHeight="1" x14ac:dyDescent="0.3">
      <c r="A340" s="13">
        <v>4</v>
      </c>
      <c r="B340" s="13" t="s">
        <v>871</v>
      </c>
      <c r="C340" s="14" t="s">
        <v>271</v>
      </c>
      <c r="D340" s="14" t="s">
        <v>354</v>
      </c>
      <c r="E340" s="15" t="s">
        <v>355</v>
      </c>
      <c r="F340" s="17">
        <v>339</v>
      </c>
      <c r="G340" s="14" t="s">
        <v>368</v>
      </c>
      <c r="H340" s="14" t="s">
        <v>745</v>
      </c>
      <c r="I340" s="52" t="s">
        <v>929</v>
      </c>
      <c r="J340" s="22"/>
    </row>
    <row r="341" spans="1:10" s="16" customFormat="1" ht="28.95" customHeight="1" x14ac:dyDescent="0.3">
      <c r="A341" s="13">
        <v>4</v>
      </c>
      <c r="B341" s="13" t="s">
        <v>871</v>
      </c>
      <c r="C341" s="14" t="s">
        <v>271</v>
      </c>
      <c r="D341" s="14" t="s">
        <v>354</v>
      </c>
      <c r="E341" s="15" t="s">
        <v>290</v>
      </c>
      <c r="F341" s="17">
        <v>340</v>
      </c>
      <c r="G341" s="14" t="s">
        <v>369</v>
      </c>
      <c r="H341" s="14" t="s">
        <v>744</v>
      </c>
      <c r="I341" s="52"/>
      <c r="J341" s="22"/>
    </row>
    <row r="342" spans="1:10" s="16" customFormat="1" ht="14.55" customHeight="1" x14ac:dyDescent="0.3">
      <c r="A342" s="13">
        <v>4</v>
      </c>
      <c r="B342" s="13" t="s">
        <v>871</v>
      </c>
      <c r="C342" s="14" t="s">
        <v>271</v>
      </c>
      <c r="D342" s="14" t="s">
        <v>354</v>
      </c>
      <c r="E342" s="15" t="s">
        <v>290</v>
      </c>
      <c r="F342" s="17">
        <v>341</v>
      </c>
      <c r="G342" s="14" t="s">
        <v>292</v>
      </c>
      <c r="H342" s="14" t="s">
        <v>744</v>
      </c>
      <c r="I342" s="52"/>
      <c r="J342" s="22"/>
    </row>
    <row r="343" spans="1:10" s="16" customFormat="1" ht="43.5" customHeight="1" x14ac:dyDescent="0.3">
      <c r="A343" s="13">
        <v>4</v>
      </c>
      <c r="B343" s="13" t="s">
        <v>871</v>
      </c>
      <c r="C343" s="14" t="s">
        <v>271</v>
      </c>
      <c r="D343" s="14" t="s">
        <v>354</v>
      </c>
      <c r="E343" s="15" t="s">
        <v>293</v>
      </c>
      <c r="F343" s="17">
        <v>342</v>
      </c>
      <c r="G343" s="14" t="s">
        <v>370</v>
      </c>
      <c r="H343" s="14" t="s">
        <v>750</v>
      </c>
      <c r="I343" s="52" t="s">
        <v>755</v>
      </c>
      <c r="J343" s="22"/>
    </row>
    <row r="344" spans="1:10" s="16" customFormat="1" ht="58.05" customHeight="1" x14ac:dyDescent="0.3">
      <c r="A344" s="13">
        <v>4</v>
      </c>
      <c r="B344" s="13" t="s">
        <v>871</v>
      </c>
      <c r="C344" s="14" t="s">
        <v>271</v>
      </c>
      <c r="D344" s="14" t="s">
        <v>354</v>
      </c>
      <c r="E344" s="15" t="s">
        <v>293</v>
      </c>
      <c r="F344" s="17">
        <v>343</v>
      </c>
      <c r="G344" s="14" t="s">
        <v>371</v>
      </c>
      <c r="H344" s="14" t="s">
        <v>745</v>
      </c>
      <c r="I344" s="52" t="s">
        <v>931</v>
      </c>
      <c r="J344" s="22"/>
    </row>
    <row r="345" spans="1:10" s="16" customFormat="1" ht="14.55" customHeight="1" x14ac:dyDescent="0.3">
      <c r="A345" s="13">
        <v>4</v>
      </c>
      <c r="B345" s="13" t="s">
        <v>871</v>
      </c>
      <c r="C345" s="14" t="s">
        <v>271</v>
      </c>
      <c r="D345" s="14" t="s">
        <v>354</v>
      </c>
      <c r="E345" s="15" t="s">
        <v>293</v>
      </c>
      <c r="F345" s="17">
        <v>344</v>
      </c>
      <c r="G345" s="14" t="s">
        <v>372</v>
      </c>
      <c r="H345" s="14" t="s">
        <v>744</v>
      </c>
      <c r="I345" s="52"/>
      <c r="J345" s="22"/>
    </row>
    <row r="346" spans="1:10" s="16" customFormat="1" ht="28.95" customHeight="1" x14ac:dyDescent="0.3">
      <c r="A346" s="13">
        <v>4</v>
      </c>
      <c r="B346" s="13" t="s">
        <v>871</v>
      </c>
      <c r="C346" s="14" t="s">
        <v>271</v>
      </c>
      <c r="D346" s="14" t="s">
        <v>354</v>
      </c>
      <c r="E346" s="15" t="s">
        <v>293</v>
      </c>
      <c r="F346" s="17">
        <v>345</v>
      </c>
      <c r="G346" s="14" t="s">
        <v>373</v>
      </c>
      <c r="H346" s="14" t="s">
        <v>744</v>
      </c>
      <c r="I346" s="52" t="s">
        <v>823</v>
      </c>
      <c r="J346" s="22"/>
    </row>
    <row r="347" spans="1:10" s="16" customFormat="1" ht="14.55" customHeight="1" x14ac:dyDescent="0.3">
      <c r="A347" s="13">
        <v>4</v>
      </c>
      <c r="B347" s="13" t="s">
        <v>871</v>
      </c>
      <c r="C347" s="14" t="s">
        <v>271</v>
      </c>
      <c r="D347" s="14" t="s">
        <v>354</v>
      </c>
      <c r="E347" s="15" t="s">
        <v>293</v>
      </c>
      <c r="F347" s="17">
        <v>346</v>
      </c>
      <c r="G347" s="14" t="s">
        <v>374</v>
      </c>
      <c r="H347" s="14" t="s">
        <v>744</v>
      </c>
      <c r="I347" s="52"/>
      <c r="J347" s="22"/>
    </row>
    <row r="348" spans="1:10" s="16" customFormat="1" ht="43.5" customHeight="1" x14ac:dyDescent="0.3">
      <c r="A348" s="13">
        <v>4</v>
      </c>
      <c r="B348" s="13" t="s">
        <v>871</v>
      </c>
      <c r="C348" s="14" t="s">
        <v>271</v>
      </c>
      <c r="D348" s="14" t="s">
        <v>354</v>
      </c>
      <c r="E348" s="15" t="s">
        <v>313</v>
      </c>
      <c r="F348" s="17">
        <v>347</v>
      </c>
      <c r="G348" s="14" t="s">
        <v>375</v>
      </c>
      <c r="H348" s="14" t="s">
        <v>744</v>
      </c>
      <c r="I348" s="52"/>
      <c r="J348" s="22"/>
    </row>
    <row r="349" spans="1:10" s="16" customFormat="1" ht="43.5" customHeight="1" x14ac:dyDescent="0.3">
      <c r="A349" s="13">
        <v>4</v>
      </c>
      <c r="B349" s="13" t="s">
        <v>871</v>
      </c>
      <c r="C349" s="14" t="s">
        <v>271</v>
      </c>
      <c r="D349" s="14" t="s">
        <v>354</v>
      </c>
      <c r="E349" s="15" t="s">
        <v>313</v>
      </c>
      <c r="F349" s="17">
        <v>348</v>
      </c>
      <c r="G349" s="14" t="s">
        <v>376</v>
      </c>
      <c r="H349" s="14" t="s">
        <v>744</v>
      </c>
      <c r="I349" s="51"/>
      <c r="J349" s="22"/>
    </row>
    <row r="350" spans="1:10" s="16" customFormat="1" ht="43.5" customHeight="1" x14ac:dyDescent="0.3">
      <c r="A350" s="13">
        <v>4</v>
      </c>
      <c r="B350" s="13" t="s">
        <v>871</v>
      </c>
      <c r="C350" s="14" t="s">
        <v>271</v>
      </c>
      <c r="D350" s="14" t="s">
        <v>354</v>
      </c>
      <c r="E350" s="15" t="s">
        <v>313</v>
      </c>
      <c r="F350" s="17">
        <v>349</v>
      </c>
      <c r="G350" s="14" t="s">
        <v>377</v>
      </c>
      <c r="H350" s="14" t="s">
        <v>744</v>
      </c>
      <c r="I350" s="51"/>
      <c r="J350" s="22"/>
    </row>
    <row r="351" spans="1:10" s="16" customFormat="1" ht="58.05" customHeight="1" x14ac:dyDescent="0.3">
      <c r="A351" s="13">
        <v>4</v>
      </c>
      <c r="B351" s="13" t="s">
        <v>871</v>
      </c>
      <c r="C351" s="14" t="s">
        <v>271</v>
      </c>
      <c r="D351" s="14" t="s">
        <v>378</v>
      </c>
      <c r="E351" s="15" t="s">
        <v>355</v>
      </c>
      <c r="F351" s="17">
        <v>350</v>
      </c>
      <c r="G351" s="14" t="s">
        <v>379</v>
      </c>
      <c r="H351" s="14" t="s">
        <v>745</v>
      </c>
      <c r="I351" s="52" t="s">
        <v>859</v>
      </c>
      <c r="J351" s="22"/>
    </row>
    <row r="352" spans="1:10" s="16" customFormat="1" ht="58.05" customHeight="1" x14ac:dyDescent="0.3">
      <c r="A352" s="13">
        <v>4</v>
      </c>
      <c r="B352" s="13" t="s">
        <v>871</v>
      </c>
      <c r="C352" s="14" t="s">
        <v>271</v>
      </c>
      <c r="D352" s="14" t="s">
        <v>378</v>
      </c>
      <c r="E352" s="15" t="s">
        <v>355</v>
      </c>
      <c r="F352" s="17">
        <v>351</v>
      </c>
      <c r="G352" s="14" t="s">
        <v>380</v>
      </c>
      <c r="H352" s="14" t="s">
        <v>745</v>
      </c>
      <c r="I352" s="52" t="s">
        <v>859</v>
      </c>
      <c r="J352" s="22"/>
    </row>
    <row r="353" spans="1:10" s="16" customFormat="1" ht="58.05" customHeight="1" x14ac:dyDescent="0.3">
      <c r="A353" s="13">
        <v>4</v>
      </c>
      <c r="B353" s="13" t="s">
        <v>871</v>
      </c>
      <c r="C353" s="14" t="s">
        <v>271</v>
      </c>
      <c r="D353" s="14" t="s">
        <v>378</v>
      </c>
      <c r="E353" s="15" t="s">
        <v>355</v>
      </c>
      <c r="F353" s="17">
        <v>352</v>
      </c>
      <c r="G353" s="14" t="s">
        <v>381</v>
      </c>
      <c r="H353" s="14" t="s">
        <v>745</v>
      </c>
      <c r="I353" s="52" t="s">
        <v>859</v>
      </c>
      <c r="J353" s="22"/>
    </row>
    <row r="354" spans="1:10" s="16" customFormat="1" ht="58.05" customHeight="1" x14ac:dyDescent="0.3">
      <c r="A354" s="13">
        <v>4</v>
      </c>
      <c r="B354" s="13" t="s">
        <v>871</v>
      </c>
      <c r="C354" s="14" t="s">
        <v>271</v>
      </c>
      <c r="D354" s="14" t="s">
        <v>378</v>
      </c>
      <c r="E354" s="15" t="s">
        <v>355</v>
      </c>
      <c r="F354" s="17">
        <v>353</v>
      </c>
      <c r="G354" s="14" t="s">
        <v>382</v>
      </c>
      <c r="H354" s="14" t="s">
        <v>745</v>
      </c>
      <c r="I354" s="52" t="s">
        <v>859</v>
      </c>
      <c r="J354" s="22"/>
    </row>
    <row r="355" spans="1:10" s="16" customFormat="1" ht="58.05" customHeight="1" x14ac:dyDescent="0.3">
      <c r="A355" s="13">
        <v>4</v>
      </c>
      <c r="B355" s="13" t="s">
        <v>871</v>
      </c>
      <c r="C355" s="14" t="s">
        <v>271</v>
      </c>
      <c r="D355" s="14" t="s">
        <v>378</v>
      </c>
      <c r="E355" s="15" t="s">
        <v>355</v>
      </c>
      <c r="F355" s="17">
        <v>354</v>
      </c>
      <c r="G355" s="14" t="s">
        <v>383</v>
      </c>
      <c r="H355" s="14" t="s">
        <v>745</v>
      </c>
      <c r="I355" s="52" t="s">
        <v>859</v>
      </c>
      <c r="J355" s="22"/>
    </row>
    <row r="356" spans="1:10" s="16" customFormat="1" ht="58.05" customHeight="1" x14ac:dyDescent="0.3">
      <c r="A356" s="13">
        <v>4</v>
      </c>
      <c r="B356" s="13" t="s">
        <v>871</v>
      </c>
      <c r="C356" s="14" t="s">
        <v>271</v>
      </c>
      <c r="D356" s="14" t="s">
        <v>378</v>
      </c>
      <c r="E356" s="15" t="s">
        <v>355</v>
      </c>
      <c r="F356" s="17">
        <v>355</v>
      </c>
      <c r="G356" s="14" t="s">
        <v>384</v>
      </c>
      <c r="H356" s="14" t="s">
        <v>745</v>
      </c>
      <c r="I356" s="52" t="s">
        <v>859</v>
      </c>
      <c r="J356" s="22"/>
    </row>
    <row r="357" spans="1:10" s="16" customFormat="1" ht="58.05" customHeight="1" x14ac:dyDescent="0.3">
      <c r="A357" s="13">
        <v>4</v>
      </c>
      <c r="B357" s="13" t="s">
        <v>871</v>
      </c>
      <c r="C357" s="14" t="s">
        <v>271</v>
      </c>
      <c r="D357" s="14" t="s">
        <v>378</v>
      </c>
      <c r="E357" s="15" t="s">
        <v>355</v>
      </c>
      <c r="F357" s="17">
        <v>356</v>
      </c>
      <c r="G357" s="14" t="s">
        <v>385</v>
      </c>
      <c r="H357" s="14" t="s">
        <v>745</v>
      </c>
      <c r="I357" s="52" t="s">
        <v>859</v>
      </c>
      <c r="J357" s="22"/>
    </row>
    <row r="358" spans="1:10" s="16" customFormat="1" ht="58.05" customHeight="1" x14ac:dyDescent="0.3">
      <c r="A358" s="13">
        <v>4</v>
      </c>
      <c r="B358" s="13" t="s">
        <v>871</v>
      </c>
      <c r="C358" s="14" t="s">
        <v>271</v>
      </c>
      <c r="D358" s="14" t="s">
        <v>378</v>
      </c>
      <c r="E358" s="15" t="s">
        <v>355</v>
      </c>
      <c r="F358" s="17">
        <v>357</v>
      </c>
      <c r="G358" s="14" t="s">
        <v>386</v>
      </c>
      <c r="H358" s="14" t="s">
        <v>745</v>
      </c>
      <c r="I358" s="52" t="s">
        <v>859</v>
      </c>
      <c r="J358" s="22"/>
    </row>
    <row r="359" spans="1:10" s="16" customFormat="1" ht="58.05" customHeight="1" x14ac:dyDescent="0.3">
      <c r="A359" s="13">
        <v>4</v>
      </c>
      <c r="B359" s="13" t="s">
        <v>871</v>
      </c>
      <c r="C359" s="14" t="s">
        <v>271</v>
      </c>
      <c r="D359" s="14" t="s">
        <v>378</v>
      </c>
      <c r="E359" s="15" t="s">
        <v>355</v>
      </c>
      <c r="F359" s="17">
        <v>358</v>
      </c>
      <c r="G359" s="14" t="s">
        <v>387</v>
      </c>
      <c r="H359" s="14" t="s">
        <v>745</v>
      </c>
      <c r="I359" s="52" t="s">
        <v>859</v>
      </c>
      <c r="J359" s="22"/>
    </row>
    <row r="360" spans="1:10" s="16" customFormat="1" ht="58.05" customHeight="1" x14ac:dyDescent="0.3">
      <c r="A360" s="13">
        <v>4</v>
      </c>
      <c r="B360" s="13" t="s">
        <v>871</v>
      </c>
      <c r="C360" s="14" t="s">
        <v>271</v>
      </c>
      <c r="D360" s="14" t="s">
        <v>378</v>
      </c>
      <c r="E360" s="15" t="s">
        <v>355</v>
      </c>
      <c r="F360" s="17">
        <v>359</v>
      </c>
      <c r="G360" s="14" t="s">
        <v>388</v>
      </c>
      <c r="H360" s="14" t="s">
        <v>745</v>
      </c>
      <c r="I360" s="52" t="s">
        <v>859</v>
      </c>
      <c r="J360" s="22"/>
    </row>
    <row r="361" spans="1:10" s="16" customFormat="1" ht="58.05" customHeight="1" x14ac:dyDescent="0.3">
      <c r="A361" s="13">
        <v>4</v>
      </c>
      <c r="B361" s="13" t="s">
        <v>871</v>
      </c>
      <c r="C361" s="14" t="s">
        <v>271</v>
      </c>
      <c r="D361" s="14" t="s">
        <v>378</v>
      </c>
      <c r="E361" s="15" t="s">
        <v>355</v>
      </c>
      <c r="F361" s="17">
        <v>360</v>
      </c>
      <c r="G361" s="14" t="s">
        <v>389</v>
      </c>
      <c r="H361" s="14" t="s">
        <v>745</v>
      </c>
      <c r="I361" s="52" t="s">
        <v>859</v>
      </c>
      <c r="J361" s="22"/>
    </row>
    <row r="362" spans="1:10" s="16" customFormat="1" ht="58.05" customHeight="1" x14ac:dyDescent="0.3">
      <c r="A362" s="13">
        <v>4</v>
      </c>
      <c r="B362" s="13" t="s">
        <v>871</v>
      </c>
      <c r="C362" s="14" t="s">
        <v>271</v>
      </c>
      <c r="D362" s="14" t="s">
        <v>378</v>
      </c>
      <c r="E362" s="15" t="s">
        <v>355</v>
      </c>
      <c r="F362" s="17">
        <v>361</v>
      </c>
      <c r="G362" s="14" t="s">
        <v>390</v>
      </c>
      <c r="H362" s="14" t="s">
        <v>745</v>
      </c>
      <c r="I362" s="52" t="s">
        <v>859</v>
      </c>
      <c r="J362" s="22"/>
    </row>
    <row r="363" spans="1:10" s="16" customFormat="1" ht="58.05" customHeight="1" x14ac:dyDescent="0.3">
      <c r="A363" s="13">
        <v>4</v>
      </c>
      <c r="B363" s="13" t="s">
        <v>871</v>
      </c>
      <c r="C363" s="14" t="s">
        <v>271</v>
      </c>
      <c r="D363" s="14" t="s">
        <v>378</v>
      </c>
      <c r="E363" s="15" t="s">
        <v>355</v>
      </c>
      <c r="F363" s="17">
        <v>362</v>
      </c>
      <c r="G363" s="14" t="s">
        <v>391</v>
      </c>
      <c r="H363" s="14" t="s">
        <v>745</v>
      </c>
      <c r="I363" s="52" t="s">
        <v>859</v>
      </c>
      <c r="J363" s="22"/>
    </row>
    <row r="364" spans="1:10" s="16" customFormat="1" ht="58.05" customHeight="1" x14ac:dyDescent="0.3">
      <c r="A364" s="13">
        <v>4</v>
      </c>
      <c r="B364" s="13" t="s">
        <v>871</v>
      </c>
      <c r="C364" s="14" t="s">
        <v>271</v>
      </c>
      <c r="D364" s="14" t="s">
        <v>378</v>
      </c>
      <c r="E364" s="15" t="s">
        <v>355</v>
      </c>
      <c r="F364" s="17">
        <v>363</v>
      </c>
      <c r="G364" s="14" t="s">
        <v>392</v>
      </c>
      <c r="H364" s="14" t="s">
        <v>745</v>
      </c>
      <c r="I364" s="52" t="s">
        <v>859</v>
      </c>
      <c r="J364" s="22"/>
    </row>
    <row r="365" spans="1:10" s="16" customFormat="1" ht="58.05" customHeight="1" x14ac:dyDescent="0.3">
      <c r="A365" s="13">
        <v>4</v>
      </c>
      <c r="B365" s="13" t="s">
        <v>871</v>
      </c>
      <c r="C365" s="14" t="s">
        <v>271</v>
      </c>
      <c r="D365" s="14" t="s">
        <v>378</v>
      </c>
      <c r="E365" s="15" t="s">
        <v>355</v>
      </c>
      <c r="F365" s="17">
        <v>364</v>
      </c>
      <c r="G365" s="14" t="s">
        <v>393</v>
      </c>
      <c r="H365" s="14" t="s">
        <v>745</v>
      </c>
      <c r="I365" s="52" t="s">
        <v>859</v>
      </c>
      <c r="J365" s="22"/>
    </row>
    <row r="366" spans="1:10" s="16" customFormat="1" ht="58.05" customHeight="1" x14ac:dyDescent="0.3">
      <c r="A366" s="13">
        <v>4</v>
      </c>
      <c r="B366" s="13" t="s">
        <v>871</v>
      </c>
      <c r="C366" s="14" t="s">
        <v>271</v>
      </c>
      <c r="D366" s="14" t="s">
        <v>378</v>
      </c>
      <c r="E366" s="15" t="s">
        <v>355</v>
      </c>
      <c r="F366" s="17">
        <v>365</v>
      </c>
      <c r="G366" s="14" t="s">
        <v>394</v>
      </c>
      <c r="H366" s="14" t="s">
        <v>745</v>
      </c>
      <c r="I366" s="52" t="s">
        <v>859</v>
      </c>
      <c r="J366" s="22"/>
    </row>
    <row r="367" spans="1:10" s="16" customFormat="1" ht="58.05" customHeight="1" x14ac:dyDescent="0.3">
      <c r="A367" s="13">
        <v>4</v>
      </c>
      <c r="B367" s="13" t="s">
        <v>871</v>
      </c>
      <c r="C367" s="14" t="s">
        <v>271</v>
      </c>
      <c r="D367" s="14" t="s">
        <v>378</v>
      </c>
      <c r="E367" s="15" t="s">
        <v>355</v>
      </c>
      <c r="F367" s="17">
        <v>366</v>
      </c>
      <c r="G367" s="14" t="s">
        <v>395</v>
      </c>
      <c r="H367" s="14" t="s">
        <v>745</v>
      </c>
      <c r="I367" s="52" t="s">
        <v>859</v>
      </c>
      <c r="J367" s="22"/>
    </row>
    <row r="368" spans="1:10" s="16" customFormat="1" ht="58.05" customHeight="1" x14ac:dyDescent="0.3">
      <c r="A368" s="13">
        <v>4</v>
      </c>
      <c r="B368" s="13" t="s">
        <v>871</v>
      </c>
      <c r="C368" s="14" t="s">
        <v>271</v>
      </c>
      <c r="D368" s="14" t="s">
        <v>378</v>
      </c>
      <c r="E368" s="15" t="s">
        <v>355</v>
      </c>
      <c r="F368" s="17">
        <v>367</v>
      </c>
      <c r="G368" s="14" t="s">
        <v>396</v>
      </c>
      <c r="H368" s="14" t="s">
        <v>745</v>
      </c>
      <c r="I368" s="52" t="s">
        <v>859</v>
      </c>
      <c r="J368" s="22"/>
    </row>
    <row r="369" spans="1:10" s="16" customFormat="1" ht="28.95" customHeight="1" x14ac:dyDescent="0.3">
      <c r="A369" s="13">
        <v>4</v>
      </c>
      <c r="B369" s="13" t="s">
        <v>871</v>
      </c>
      <c r="C369" s="14" t="s">
        <v>271</v>
      </c>
      <c r="D369" s="14" t="s">
        <v>378</v>
      </c>
      <c r="E369" s="15" t="s">
        <v>290</v>
      </c>
      <c r="F369" s="17">
        <v>368</v>
      </c>
      <c r="G369" s="14" t="s">
        <v>369</v>
      </c>
      <c r="H369" s="14" t="s">
        <v>744</v>
      </c>
      <c r="I369" s="52"/>
      <c r="J369" s="22"/>
    </row>
    <row r="370" spans="1:10" s="16" customFormat="1" ht="14.55" customHeight="1" x14ac:dyDescent="0.3">
      <c r="A370" s="13">
        <v>4</v>
      </c>
      <c r="B370" s="13" t="s">
        <v>871</v>
      </c>
      <c r="C370" s="14" t="s">
        <v>271</v>
      </c>
      <c r="D370" s="14" t="s">
        <v>378</v>
      </c>
      <c r="E370" s="15" t="s">
        <v>290</v>
      </c>
      <c r="F370" s="17">
        <v>369</v>
      </c>
      <c r="G370" s="14" t="s">
        <v>292</v>
      </c>
      <c r="H370" s="14" t="s">
        <v>744</v>
      </c>
      <c r="I370" s="52"/>
      <c r="J370" s="22"/>
    </row>
    <row r="371" spans="1:10" s="16" customFormat="1" ht="28.95" customHeight="1" x14ac:dyDescent="0.3">
      <c r="A371" s="13">
        <v>4</v>
      </c>
      <c r="B371" s="13" t="s">
        <v>871</v>
      </c>
      <c r="C371" s="14" t="s">
        <v>271</v>
      </c>
      <c r="D371" s="14" t="s">
        <v>378</v>
      </c>
      <c r="E371" s="15" t="s">
        <v>293</v>
      </c>
      <c r="F371" s="17">
        <v>370</v>
      </c>
      <c r="G371" s="14" t="s">
        <v>397</v>
      </c>
      <c r="H371" s="14" t="s">
        <v>746</v>
      </c>
      <c r="I371" s="52" t="s">
        <v>825</v>
      </c>
      <c r="J371" s="22"/>
    </row>
    <row r="372" spans="1:10" s="16" customFormat="1" ht="43.5" customHeight="1" x14ac:dyDescent="0.3">
      <c r="A372" s="13">
        <v>4</v>
      </c>
      <c r="B372" s="13" t="s">
        <v>871</v>
      </c>
      <c r="C372" s="14" t="s">
        <v>271</v>
      </c>
      <c r="D372" s="14" t="s">
        <v>378</v>
      </c>
      <c r="E372" s="15" t="s">
        <v>293</v>
      </c>
      <c r="F372" s="17">
        <v>371</v>
      </c>
      <c r="G372" s="14" t="s">
        <v>398</v>
      </c>
      <c r="H372" s="14" t="s">
        <v>745</v>
      </c>
      <c r="I372" s="52" t="s">
        <v>932</v>
      </c>
      <c r="J372" s="22"/>
    </row>
    <row r="373" spans="1:10" s="16" customFormat="1" ht="72.45" customHeight="1" x14ac:dyDescent="0.3">
      <c r="A373" s="13">
        <v>4</v>
      </c>
      <c r="B373" s="13" t="s">
        <v>871</v>
      </c>
      <c r="C373" s="14" t="s">
        <v>271</v>
      </c>
      <c r="D373" s="14" t="s">
        <v>378</v>
      </c>
      <c r="E373" s="15" t="s">
        <v>293</v>
      </c>
      <c r="F373" s="17">
        <v>372</v>
      </c>
      <c r="G373" s="14" t="s">
        <v>399</v>
      </c>
      <c r="H373" s="20" t="s">
        <v>745</v>
      </c>
      <c r="I373" s="51" t="s">
        <v>933</v>
      </c>
      <c r="J373" s="22"/>
    </row>
    <row r="374" spans="1:10" s="16" customFormat="1" ht="76.2" customHeight="1" x14ac:dyDescent="0.3">
      <c r="A374" s="13">
        <v>4</v>
      </c>
      <c r="B374" s="13" t="s">
        <v>871</v>
      </c>
      <c r="C374" s="14" t="s">
        <v>271</v>
      </c>
      <c r="D374" s="14" t="s">
        <v>378</v>
      </c>
      <c r="E374" s="15" t="s">
        <v>293</v>
      </c>
      <c r="F374" s="17">
        <v>373</v>
      </c>
      <c r="G374" s="14" t="s">
        <v>400</v>
      </c>
      <c r="H374" s="14" t="s">
        <v>745</v>
      </c>
      <c r="I374" s="51" t="s">
        <v>934</v>
      </c>
      <c r="J374" s="22"/>
    </row>
    <row r="375" spans="1:10" s="16" customFormat="1" ht="28.8" x14ac:dyDescent="0.3">
      <c r="A375" s="13">
        <v>4</v>
      </c>
      <c r="B375" s="13" t="s">
        <v>871</v>
      </c>
      <c r="C375" s="14" t="s">
        <v>271</v>
      </c>
      <c r="D375" s="14" t="s">
        <v>378</v>
      </c>
      <c r="E375" s="15" t="s">
        <v>293</v>
      </c>
      <c r="F375" s="17">
        <v>374</v>
      </c>
      <c r="G375" s="14" t="s">
        <v>401</v>
      </c>
      <c r="H375" s="14" t="s">
        <v>744</v>
      </c>
      <c r="I375" s="51"/>
      <c r="J375" s="22"/>
    </row>
    <row r="376" spans="1:10" s="16" customFormat="1" ht="86.4" x14ac:dyDescent="0.3">
      <c r="A376" s="13">
        <v>4</v>
      </c>
      <c r="B376" s="13" t="s">
        <v>871</v>
      </c>
      <c r="C376" s="14" t="s">
        <v>271</v>
      </c>
      <c r="D376" s="14" t="s">
        <v>378</v>
      </c>
      <c r="E376" s="15" t="s">
        <v>293</v>
      </c>
      <c r="F376" s="17">
        <v>375</v>
      </c>
      <c r="G376" s="14" t="s">
        <v>402</v>
      </c>
      <c r="H376" s="14" t="s">
        <v>745</v>
      </c>
      <c r="I376" s="51" t="s">
        <v>935</v>
      </c>
      <c r="J376" s="22"/>
    </row>
    <row r="377" spans="1:10" s="16" customFormat="1" ht="28.95" customHeight="1" x14ac:dyDescent="0.3">
      <c r="A377" s="13">
        <v>4</v>
      </c>
      <c r="B377" s="13" t="s">
        <v>871</v>
      </c>
      <c r="C377" s="14" t="s">
        <v>271</v>
      </c>
      <c r="D377" s="14" t="s">
        <v>378</v>
      </c>
      <c r="E377" s="15" t="s">
        <v>293</v>
      </c>
      <c r="F377" s="17">
        <v>376</v>
      </c>
      <c r="G377" s="14" t="s">
        <v>403</v>
      </c>
      <c r="H377" s="14" t="s">
        <v>744</v>
      </c>
      <c r="I377" s="52"/>
      <c r="J377" s="22"/>
    </row>
    <row r="378" spans="1:10" s="16" customFormat="1" ht="87" customHeight="1" x14ac:dyDescent="0.3">
      <c r="A378" s="13">
        <v>4</v>
      </c>
      <c r="B378" s="13" t="s">
        <v>871</v>
      </c>
      <c r="C378" s="14" t="s">
        <v>271</v>
      </c>
      <c r="D378" s="14" t="s">
        <v>378</v>
      </c>
      <c r="E378" s="15" t="s">
        <v>313</v>
      </c>
      <c r="F378" s="17">
        <v>377</v>
      </c>
      <c r="G378" s="14" t="s">
        <v>404</v>
      </c>
      <c r="H378" s="14" t="s">
        <v>744</v>
      </c>
      <c r="I378" s="52"/>
      <c r="J378" s="22"/>
    </row>
    <row r="379" spans="1:10" s="16" customFormat="1" ht="87" customHeight="1" x14ac:dyDescent="0.3">
      <c r="A379" s="13">
        <v>4</v>
      </c>
      <c r="B379" s="13" t="s">
        <v>871</v>
      </c>
      <c r="C379" s="14" t="s">
        <v>271</v>
      </c>
      <c r="D379" s="14" t="s">
        <v>378</v>
      </c>
      <c r="E379" s="15" t="s">
        <v>313</v>
      </c>
      <c r="F379" s="17">
        <v>378</v>
      </c>
      <c r="G379" s="14" t="s">
        <v>405</v>
      </c>
      <c r="H379" s="14" t="s">
        <v>744</v>
      </c>
      <c r="I379" s="52"/>
      <c r="J379" s="22"/>
    </row>
    <row r="380" spans="1:10" s="16" customFormat="1" ht="87" customHeight="1" x14ac:dyDescent="0.3">
      <c r="A380" s="13">
        <v>4</v>
      </c>
      <c r="B380" s="13" t="s">
        <v>871</v>
      </c>
      <c r="C380" s="14" t="s">
        <v>271</v>
      </c>
      <c r="D380" s="14" t="s">
        <v>378</v>
      </c>
      <c r="E380" s="15" t="s">
        <v>313</v>
      </c>
      <c r="F380" s="17">
        <v>379</v>
      </c>
      <c r="G380" s="14" t="s">
        <v>406</v>
      </c>
      <c r="H380" s="14" t="s">
        <v>745</v>
      </c>
      <c r="I380" s="52" t="s">
        <v>898</v>
      </c>
      <c r="J380" s="22"/>
    </row>
    <row r="381" spans="1:10" s="16" customFormat="1" ht="28.95" customHeight="1" x14ac:dyDescent="0.3">
      <c r="A381" s="13">
        <v>4</v>
      </c>
      <c r="B381" s="13" t="s">
        <v>871</v>
      </c>
      <c r="C381" s="14" t="s">
        <v>271</v>
      </c>
      <c r="D381" s="14" t="s">
        <v>378</v>
      </c>
      <c r="E381" s="15" t="s">
        <v>313</v>
      </c>
      <c r="F381" s="17">
        <v>380</v>
      </c>
      <c r="G381" s="14" t="s">
        <v>407</v>
      </c>
      <c r="H381" s="14" t="s">
        <v>744</v>
      </c>
      <c r="I381" s="52"/>
      <c r="J381" s="22"/>
    </row>
    <row r="382" spans="1:10" s="16" customFormat="1" ht="14.55" customHeight="1" x14ac:dyDescent="0.3">
      <c r="A382" s="13">
        <v>4</v>
      </c>
      <c r="B382" s="13" t="s">
        <v>871</v>
      </c>
      <c r="C382" s="14" t="s">
        <v>271</v>
      </c>
      <c r="D382" s="14" t="s">
        <v>378</v>
      </c>
      <c r="E382" s="15" t="s">
        <v>313</v>
      </c>
      <c r="F382" s="17">
        <v>381</v>
      </c>
      <c r="G382" s="14" t="s">
        <v>408</v>
      </c>
      <c r="H382" s="14" t="s">
        <v>744</v>
      </c>
      <c r="I382" s="52"/>
      <c r="J382" s="22"/>
    </row>
    <row r="383" spans="1:10" s="16" customFormat="1" ht="87" customHeight="1" x14ac:dyDescent="0.3">
      <c r="A383" s="13">
        <v>4</v>
      </c>
      <c r="B383" s="13" t="s">
        <v>871</v>
      </c>
      <c r="C383" s="14" t="s">
        <v>271</v>
      </c>
      <c r="D383" s="14" t="s">
        <v>378</v>
      </c>
      <c r="E383" s="15" t="s">
        <v>313</v>
      </c>
      <c r="F383" s="17">
        <v>382</v>
      </c>
      <c r="G383" s="14" t="s">
        <v>409</v>
      </c>
      <c r="H383" s="14" t="s">
        <v>744</v>
      </c>
      <c r="I383" s="52"/>
      <c r="J383" s="22"/>
    </row>
    <row r="384" spans="1:10" s="16" customFormat="1" ht="87" customHeight="1" x14ac:dyDescent="0.3">
      <c r="A384" s="13">
        <v>4</v>
      </c>
      <c r="B384" s="13" t="s">
        <v>871</v>
      </c>
      <c r="C384" s="14" t="s">
        <v>271</v>
      </c>
      <c r="D384" s="14" t="s">
        <v>378</v>
      </c>
      <c r="E384" s="15" t="s">
        <v>313</v>
      </c>
      <c r="F384" s="17">
        <v>383</v>
      </c>
      <c r="G384" s="14" t="s">
        <v>410</v>
      </c>
      <c r="H384" s="14" t="s">
        <v>744</v>
      </c>
      <c r="I384" s="52"/>
      <c r="J384" s="22"/>
    </row>
    <row r="385" spans="1:10" s="16" customFormat="1" ht="58.05" customHeight="1" x14ac:dyDescent="0.3">
      <c r="A385" s="13">
        <v>4</v>
      </c>
      <c r="B385" s="13" t="s">
        <v>871</v>
      </c>
      <c r="C385" s="14" t="s">
        <v>271</v>
      </c>
      <c r="D385" s="14" t="s">
        <v>725</v>
      </c>
      <c r="E385" s="15"/>
      <c r="F385" s="17">
        <v>384</v>
      </c>
      <c r="G385" s="14" t="s">
        <v>730</v>
      </c>
      <c r="H385" s="14" t="s">
        <v>745</v>
      </c>
      <c r="I385" s="51" t="s">
        <v>936</v>
      </c>
      <c r="J385" s="22"/>
    </row>
    <row r="386" spans="1:10" s="16" customFormat="1" ht="43.5" customHeight="1" x14ac:dyDescent="0.3">
      <c r="A386" s="13">
        <v>4</v>
      </c>
      <c r="B386" s="13" t="s">
        <v>871</v>
      </c>
      <c r="C386" s="14" t="s">
        <v>271</v>
      </c>
      <c r="D386" s="14" t="s">
        <v>725</v>
      </c>
      <c r="E386" s="15"/>
      <c r="F386" s="17">
        <v>385</v>
      </c>
      <c r="G386" s="14" t="s">
        <v>731</v>
      </c>
      <c r="H386" s="14" t="s">
        <v>750</v>
      </c>
      <c r="I386" s="51" t="s">
        <v>818</v>
      </c>
      <c r="J386" s="22"/>
    </row>
    <row r="387" spans="1:10" s="16" customFormat="1" ht="72" x14ac:dyDescent="0.3">
      <c r="A387" s="13">
        <v>4</v>
      </c>
      <c r="B387" s="13" t="s">
        <v>871</v>
      </c>
      <c r="C387" s="14" t="s">
        <v>271</v>
      </c>
      <c r="D387" s="14" t="s">
        <v>725</v>
      </c>
      <c r="E387" s="15"/>
      <c r="F387" s="17">
        <v>386</v>
      </c>
      <c r="G387" s="14" t="s">
        <v>732</v>
      </c>
      <c r="H387" s="14" t="s">
        <v>746</v>
      </c>
      <c r="I387" s="51" t="s">
        <v>821</v>
      </c>
      <c r="J387" s="22"/>
    </row>
    <row r="388" spans="1:10" s="16" customFormat="1" ht="58.05" customHeight="1" x14ac:dyDescent="0.3">
      <c r="A388" s="13">
        <v>4</v>
      </c>
      <c r="B388" s="13" t="s">
        <v>871</v>
      </c>
      <c r="C388" s="14" t="s">
        <v>271</v>
      </c>
      <c r="D388" s="14" t="s">
        <v>725</v>
      </c>
      <c r="E388" s="15"/>
      <c r="F388" s="17">
        <v>387</v>
      </c>
      <c r="G388" s="14" t="s">
        <v>733</v>
      </c>
      <c r="H388" s="14" t="s">
        <v>745</v>
      </c>
      <c r="I388" s="51" t="s">
        <v>860</v>
      </c>
      <c r="J388" s="22"/>
    </row>
    <row r="389" spans="1:10" s="16" customFormat="1" ht="100.8" x14ac:dyDescent="0.3">
      <c r="A389" s="13">
        <v>4</v>
      </c>
      <c r="B389" s="13" t="s">
        <v>871</v>
      </c>
      <c r="C389" s="14" t="s">
        <v>271</v>
      </c>
      <c r="D389" s="14" t="s">
        <v>725</v>
      </c>
      <c r="E389" s="15"/>
      <c r="F389" s="17">
        <v>388</v>
      </c>
      <c r="G389" s="14" t="s">
        <v>734</v>
      </c>
      <c r="H389" s="14" t="s">
        <v>745</v>
      </c>
      <c r="I389" s="51" t="s">
        <v>937</v>
      </c>
      <c r="J389" s="22"/>
    </row>
    <row r="390" spans="1:10" s="16" customFormat="1" ht="72" x14ac:dyDescent="0.3">
      <c r="A390" s="13">
        <v>4</v>
      </c>
      <c r="B390" s="13" t="s">
        <v>871</v>
      </c>
      <c r="C390" s="14" t="s">
        <v>271</v>
      </c>
      <c r="D390" s="14" t="s">
        <v>725</v>
      </c>
      <c r="E390" s="15"/>
      <c r="F390" s="17">
        <v>389</v>
      </c>
      <c r="G390" s="14" t="s">
        <v>735</v>
      </c>
      <c r="H390" s="14" t="s">
        <v>746</v>
      </c>
      <c r="I390" s="51" t="s">
        <v>821</v>
      </c>
      <c r="J390" s="22"/>
    </row>
    <row r="391" spans="1:10" s="16" customFormat="1" ht="87" customHeight="1" x14ac:dyDescent="0.3">
      <c r="A391" s="13">
        <v>5</v>
      </c>
      <c r="B391" s="13" t="s">
        <v>872</v>
      </c>
      <c r="C391" s="14" t="s">
        <v>411</v>
      </c>
      <c r="D391" s="14" t="s">
        <v>412</v>
      </c>
      <c r="E391" s="15"/>
      <c r="F391" s="17">
        <v>390</v>
      </c>
      <c r="G391" s="14" t="s">
        <v>413</v>
      </c>
      <c r="H391" s="21" t="s">
        <v>745</v>
      </c>
      <c r="I391" s="51" t="s">
        <v>798</v>
      </c>
      <c r="J391" s="22"/>
    </row>
    <row r="392" spans="1:10" s="16" customFormat="1" ht="28.95" customHeight="1" x14ac:dyDescent="0.3">
      <c r="A392" s="13">
        <v>5</v>
      </c>
      <c r="B392" s="13" t="s">
        <v>872</v>
      </c>
      <c r="C392" s="14" t="s">
        <v>411</v>
      </c>
      <c r="D392" s="14" t="s">
        <v>412</v>
      </c>
      <c r="E392" s="15"/>
      <c r="F392" s="17">
        <v>391</v>
      </c>
      <c r="G392" s="14" t="s">
        <v>861</v>
      </c>
      <c r="H392" s="20" t="s">
        <v>744</v>
      </c>
      <c r="I392" s="51"/>
      <c r="J392" s="22"/>
    </row>
    <row r="393" spans="1:10" s="16" customFormat="1" ht="58.05" customHeight="1" x14ac:dyDescent="0.3">
      <c r="A393" s="13">
        <v>5</v>
      </c>
      <c r="B393" s="13" t="s">
        <v>872</v>
      </c>
      <c r="C393" s="14" t="s">
        <v>411</v>
      </c>
      <c r="D393" s="14" t="s">
        <v>412</v>
      </c>
      <c r="E393" s="15"/>
      <c r="F393" s="17">
        <v>392</v>
      </c>
      <c r="G393" s="14" t="s">
        <v>414</v>
      </c>
      <c r="H393" s="14" t="s">
        <v>745</v>
      </c>
      <c r="I393" s="52" t="s">
        <v>759</v>
      </c>
      <c r="J393" s="22"/>
    </row>
    <row r="394" spans="1:10" s="16" customFormat="1" ht="72.45" customHeight="1" x14ac:dyDescent="0.3">
      <c r="A394" s="13">
        <v>5</v>
      </c>
      <c r="B394" s="13" t="s">
        <v>872</v>
      </c>
      <c r="C394" s="14" t="s">
        <v>411</v>
      </c>
      <c r="D394" s="14" t="s">
        <v>412</v>
      </c>
      <c r="E394" s="15"/>
      <c r="F394" s="17">
        <v>393</v>
      </c>
      <c r="G394" s="14" t="s">
        <v>415</v>
      </c>
      <c r="H394" s="14" t="s">
        <v>745</v>
      </c>
      <c r="I394" s="52" t="s">
        <v>760</v>
      </c>
      <c r="J394" s="22"/>
    </row>
    <row r="395" spans="1:10" s="16" customFormat="1" ht="28.95" customHeight="1" x14ac:dyDescent="0.3">
      <c r="A395" s="13">
        <v>5</v>
      </c>
      <c r="B395" s="13" t="s">
        <v>872</v>
      </c>
      <c r="C395" s="14" t="s">
        <v>411</v>
      </c>
      <c r="D395" s="14" t="s">
        <v>412</v>
      </c>
      <c r="E395" s="15"/>
      <c r="F395" s="17">
        <v>394</v>
      </c>
      <c r="G395" s="14" t="s">
        <v>416</v>
      </c>
      <c r="H395" s="14" t="s">
        <v>745</v>
      </c>
      <c r="I395" s="52" t="s">
        <v>779</v>
      </c>
      <c r="J395" s="22"/>
    </row>
    <row r="396" spans="1:10" s="16" customFormat="1" ht="28.95" customHeight="1" x14ac:dyDescent="0.3">
      <c r="A396" s="13">
        <v>5</v>
      </c>
      <c r="B396" s="13" t="s">
        <v>872</v>
      </c>
      <c r="C396" s="14" t="s">
        <v>411</v>
      </c>
      <c r="D396" s="14" t="s">
        <v>412</v>
      </c>
      <c r="E396" s="15"/>
      <c r="F396" s="17">
        <v>395</v>
      </c>
      <c r="G396" s="14" t="s">
        <v>417</v>
      </c>
      <c r="H396" s="14" t="s">
        <v>744</v>
      </c>
      <c r="I396" s="52"/>
      <c r="J396" s="22"/>
    </row>
    <row r="397" spans="1:10" s="16" customFormat="1" ht="43.5" customHeight="1" x14ac:dyDescent="0.3">
      <c r="A397" s="13">
        <v>5</v>
      </c>
      <c r="B397" s="13" t="s">
        <v>872</v>
      </c>
      <c r="C397" s="14" t="s">
        <v>411</v>
      </c>
      <c r="D397" s="14" t="s">
        <v>412</v>
      </c>
      <c r="E397" s="15"/>
      <c r="F397" s="17">
        <v>396</v>
      </c>
      <c r="G397" s="14" t="s">
        <v>418</v>
      </c>
      <c r="H397" s="14" t="s">
        <v>744</v>
      </c>
      <c r="I397" s="52"/>
      <c r="J397" s="22"/>
    </row>
    <row r="398" spans="1:10" s="16" customFormat="1" ht="87" customHeight="1" x14ac:dyDescent="0.3">
      <c r="A398" s="13">
        <v>5</v>
      </c>
      <c r="B398" s="13" t="s">
        <v>872</v>
      </c>
      <c r="C398" s="14" t="s">
        <v>411</v>
      </c>
      <c r="D398" s="14" t="s">
        <v>412</v>
      </c>
      <c r="E398" s="15"/>
      <c r="F398" s="17">
        <v>397</v>
      </c>
      <c r="G398" s="14" t="s">
        <v>419</v>
      </c>
      <c r="H398" s="20" t="s">
        <v>747</v>
      </c>
      <c r="I398" s="52" t="s">
        <v>767</v>
      </c>
      <c r="J398" s="22"/>
    </row>
    <row r="399" spans="1:10" s="16" customFormat="1" ht="43.5" customHeight="1" x14ac:dyDescent="0.3">
      <c r="A399" s="13">
        <v>5</v>
      </c>
      <c r="B399" s="13" t="s">
        <v>872</v>
      </c>
      <c r="C399" s="14" t="s">
        <v>411</v>
      </c>
      <c r="D399" s="14" t="s">
        <v>412</v>
      </c>
      <c r="E399" s="15"/>
      <c r="F399" s="17">
        <v>398</v>
      </c>
      <c r="G399" s="14" t="s">
        <v>420</v>
      </c>
      <c r="H399" s="14" t="s">
        <v>744</v>
      </c>
      <c r="I399" s="52"/>
      <c r="J399" s="22"/>
    </row>
    <row r="400" spans="1:10" s="16" customFormat="1" ht="72.45" customHeight="1" x14ac:dyDescent="0.3">
      <c r="A400" s="13">
        <v>5</v>
      </c>
      <c r="B400" s="13" t="s">
        <v>872</v>
      </c>
      <c r="C400" s="14" t="s">
        <v>411</v>
      </c>
      <c r="D400" s="14" t="s">
        <v>412</v>
      </c>
      <c r="E400" s="15"/>
      <c r="F400" s="17">
        <v>399</v>
      </c>
      <c r="G400" s="14" t="s">
        <v>421</v>
      </c>
      <c r="H400" s="14" t="s">
        <v>744</v>
      </c>
      <c r="I400" s="52"/>
      <c r="J400" s="22"/>
    </row>
    <row r="401" spans="1:10" s="16" customFormat="1" ht="101.55" customHeight="1" x14ac:dyDescent="0.3">
      <c r="A401" s="13">
        <v>5</v>
      </c>
      <c r="B401" s="13" t="s">
        <v>872</v>
      </c>
      <c r="C401" s="14" t="s">
        <v>411</v>
      </c>
      <c r="D401" s="14" t="s">
        <v>412</v>
      </c>
      <c r="E401" s="15"/>
      <c r="F401" s="17">
        <v>400</v>
      </c>
      <c r="G401" s="14" t="s">
        <v>422</v>
      </c>
      <c r="H401" s="14" t="s">
        <v>745</v>
      </c>
      <c r="I401" s="52" t="s">
        <v>761</v>
      </c>
      <c r="J401" s="22"/>
    </row>
    <row r="402" spans="1:10" s="16" customFormat="1" ht="72.45" customHeight="1" x14ac:dyDescent="0.3">
      <c r="A402" s="13">
        <v>5</v>
      </c>
      <c r="B402" s="13" t="s">
        <v>872</v>
      </c>
      <c r="C402" s="14" t="s">
        <v>411</v>
      </c>
      <c r="D402" s="14" t="s">
        <v>412</v>
      </c>
      <c r="E402" s="15"/>
      <c r="F402" s="17">
        <v>401</v>
      </c>
      <c r="G402" s="14" t="s">
        <v>423</v>
      </c>
      <c r="H402" s="14" t="s">
        <v>744</v>
      </c>
      <c r="I402" s="52"/>
      <c r="J402" s="22"/>
    </row>
    <row r="403" spans="1:10" s="16" customFormat="1" ht="72.45" customHeight="1" x14ac:dyDescent="0.3">
      <c r="A403" s="13">
        <v>5</v>
      </c>
      <c r="B403" s="13" t="s">
        <v>872</v>
      </c>
      <c r="C403" s="14" t="s">
        <v>411</v>
      </c>
      <c r="D403" s="14" t="s">
        <v>412</v>
      </c>
      <c r="E403" s="15"/>
      <c r="F403" s="17">
        <v>402</v>
      </c>
      <c r="G403" s="14" t="s">
        <v>424</v>
      </c>
      <c r="H403" s="14" t="s">
        <v>745</v>
      </c>
      <c r="I403" s="52" t="s">
        <v>938</v>
      </c>
      <c r="J403" s="22"/>
    </row>
    <row r="404" spans="1:10" s="16" customFormat="1" ht="43.5" customHeight="1" x14ac:dyDescent="0.3">
      <c r="A404" s="13">
        <v>5</v>
      </c>
      <c r="B404" s="13" t="s">
        <v>872</v>
      </c>
      <c r="C404" s="14" t="s">
        <v>411</v>
      </c>
      <c r="D404" s="14" t="s">
        <v>412</v>
      </c>
      <c r="E404" s="15"/>
      <c r="F404" s="17">
        <v>403</v>
      </c>
      <c r="G404" s="14" t="s">
        <v>425</v>
      </c>
      <c r="H404" s="14" t="s">
        <v>745</v>
      </c>
      <c r="I404" s="52" t="s">
        <v>762</v>
      </c>
      <c r="J404" s="22"/>
    </row>
    <row r="405" spans="1:10" s="16" customFormat="1" ht="28.95" customHeight="1" x14ac:dyDescent="0.3">
      <c r="A405" s="13">
        <v>5</v>
      </c>
      <c r="B405" s="13" t="s">
        <v>872</v>
      </c>
      <c r="C405" s="14" t="s">
        <v>411</v>
      </c>
      <c r="D405" s="14" t="s">
        <v>426</v>
      </c>
      <c r="E405" s="15"/>
      <c r="F405" s="17">
        <v>404</v>
      </c>
      <c r="G405" s="14" t="s">
        <v>427</v>
      </c>
      <c r="H405" s="14" t="s">
        <v>745</v>
      </c>
      <c r="I405" s="52" t="s">
        <v>780</v>
      </c>
      <c r="J405" s="22"/>
    </row>
    <row r="406" spans="1:10" s="16" customFormat="1" ht="28.95" customHeight="1" x14ac:dyDescent="0.3">
      <c r="A406" s="13">
        <v>5</v>
      </c>
      <c r="B406" s="13" t="s">
        <v>872</v>
      </c>
      <c r="C406" s="14" t="s">
        <v>411</v>
      </c>
      <c r="D406" s="14" t="s">
        <v>426</v>
      </c>
      <c r="E406" s="15"/>
      <c r="F406" s="17">
        <v>405</v>
      </c>
      <c r="G406" s="14" t="s">
        <v>428</v>
      </c>
      <c r="H406" s="14" t="s">
        <v>744</v>
      </c>
      <c r="I406" s="52"/>
      <c r="J406" s="22"/>
    </row>
    <row r="407" spans="1:10" s="16" customFormat="1" ht="28.95" customHeight="1" x14ac:dyDescent="0.3">
      <c r="A407" s="13">
        <v>5</v>
      </c>
      <c r="B407" s="13" t="s">
        <v>872</v>
      </c>
      <c r="C407" s="14" t="s">
        <v>411</v>
      </c>
      <c r="D407" s="14" t="s">
        <v>426</v>
      </c>
      <c r="E407" s="15"/>
      <c r="F407" s="17">
        <v>406</v>
      </c>
      <c r="G407" s="14" t="s">
        <v>429</v>
      </c>
      <c r="H407" s="14" t="s">
        <v>744</v>
      </c>
      <c r="I407" s="52"/>
      <c r="J407" s="22"/>
    </row>
    <row r="408" spans="1:10" s="16" customFormat="1" ht="28.95" customHeight="1" x14ac:dyDescent="0.3">
      <c r="A408" s="13">
        <v>5</v>
      </c>
      <c r="B408" s="13" t="s">
        <v>872</v>
      </c>
      <c r="C408" s="14" t="s">
        <v>411</v>
      </c>
      <c r="D408" s="14" t="s">
        <v>426</v>
      </c>
      <c r="E408" s="15"/>
      <c r="F408" s="17">
        <v>407</v>
      </c>
      <c r="G408" s="14" t="s">
        <v>430</v>
      </c>
      <c r="H408" s="14" t="s">
        <v>744</v>
      </c>
      <c r="I408" s="52"/>
      <c r="J408" s="22"/>
    </row>
    <row r="409" spans="1:10" s="16" customFormat="1" ht="28.95" customHeight="1" x14ac:dyDescent="0.3">
      <c r="A409" s="13">
        <v>5</v>
      </c>
      <c r="B409" s="13" t="s">
        <v>872</v>
      </c>
      <c r="C409" s="14" t="s">
        <v>411</v>
      </c>
      <c r="D409" s="14" t="s">
        <v>426</v>
      </c>
      <c r="E409" s="15"/>
      <c r="F409" s="17">
        <v>408</v>
      </c>
      <c r="G409" s="14" t="s">
        <v>431</v>
      </c>
      <c r="H409" s="14" t="s">
        <v>744</v>
      </c>
      <c r="I409" s="52"/>
      <c r="J409" s="22"/>
    </row>
    <row r="410" spans="1:10" s="16" customFormat="1" ht="43.5" customHeight="1" x14ac:dyDescent="0.3">
      <c r="A410" s="13">
        <v>5</v>
      </c>
      <c r="B410" s="13" t="s">
        <v>872</v>
      </c>
      <c r="C410" s="14" t="s">
        <v>411</v>
      </c>
      <c r="D410" s="14" t="s">
        <v>426</v>
      </c>
      <c r="E410" s="15"/>
      <c r="F410" s="17">
        <v>409</v>
      </c>
      <c r="G410" s="14" t="s">
        <v>432</v>
      </c>
      <c r="H410" s="14" t="s">
        <v>750</v>
      </c>
      <c r="I410" s="52" t="s">
        <v>763</v>
      </c>
      <c r="J410" s="22"/>
    </row>
    <row r="411" spans="1:10" s="16" customFormat="1" ht="43.5" customHeight="1" x14ac:dyDescent="0.3">
      <c r="A411" s="13">
        <v>5</v>
      </c>
      <c r="B411" s="13" t="s">
        <v>872</v>
      </c>
      <c r="C411" s="14" t="s">
        <v>411</v>
      </c>
      <c r="D411" s="14" t="s">
        <v>426</v>
      </c>
      <c r="E411" s="15"/>
      <c r="F411" s="17">
        <v>410</v>
      </c>
      <c r="G411" s="14" t="s">
        <v>433</v>
      </c>
      <c r="H411" s="14" t="s">
        <v>747</v>
      </c>
      <c r="I411" s="52" t="s">
        <v>939</v>
      </c>
      <c r="J411" s="22"/>
    </row>
    <row r="412" spans="1:10" s="16" customFormat="1" ht="43.5" customHeight="1" x14ac:dyDescent="0.3">
      <c r="A412" s="13">
        <v>5</v>
      </c>
      <c r="B412" s="13" t="s">
        <v>872</v>
      </c>
      <c r="C412" s="14" t="s">
        <v>411</v>
      </c>
      <c r="D412" s="14" t="s">
        <v>426</v>
      </c>
      <c r="E412" s="15"/>
      <c r="F412" s="17">
        <v>411</v>
      </c>
      <c r="G412" s="14" t="s">
        <v>434</v>
      </c>
      <c r="H412" s="14" t="s">
        <v>744</v>
      </c>
      <c r="I412" s="52"/>
      <c r="J412" s="22"/>
    </row>
    <row r="413" spans="1:10" s="16" customFormat="1" ht="28.95" customHeight="1" x14ac:dyDescent="0.3">
      <c r="A413" s="13">
        <v>5</v>
      </c>
      <c r="B413" s="13" t="s">
        <v>872</v>
      </c>
      <c r="C413" s="14" t="s">
        <v>411</v>
      </c>
      <c r="D413" s="14" t="s">
        <v>426</v>
      </c>
      <c r="E413" s="15"/>
      <c r="F413" s="17">
        <v>412</v>
      </c>
      <c r="G413" s="14" t="s">
        <v>435</v>
      </c>
      <c r="H413" s="14" t="s">
        <v>746</v>
      </c>
      <c r="I413" s="52" t="s">
        <v>764</v>
      </c>
      <c r="J413" s="22"/>
    </row>
    <row r="414" spans="1:10" s="16" customFormat="1" ht="145.05000000000001" customHeight="1" x14ac:dyDescent="0.3">
      <c r="A414" s="13">
        <v>5</v>
      </c>
      <c r="B414" s="13" t="s">
        <v>872</v>
      </c>
      <c r="C414" s="14" t="s">
        <v>411</v>
      </c>
      <c r="D414" s="14" t="s">
        <v>436</v>
      </c>
      <c r="E414" s="15"/>
      <c r="F414" s="17">
        <v>413</v>
      </c>
      <c r="G414" s="14" t="s">
        <v>437</v>
      </c>
      <c r="H414" s="14" t="s">
        <v>745</v>
      </c>
      <c r="I414" s="51" t="s">
        <v>940</v>
      </c>
      <c r="J414" s="22"/>
    </row>
    <row r="415" spans="1:10" s="16" customFormat="1" ht="101.55" customHeight="1" x14ac:dyDescent="0.3">
      <c r="A415" s="13">
        <v>5</v>
      </c>
      <c r="B415" s="13" t="s">
        <v>872</v>
      </c>
      <c r="C415" s="14" t="s">
        <v>411</v>
      </c>
      <c r="D415" s="14" t="s">
        <v>436</v>
      </c>
      <c r="E415" s="15"/>
      <c r="F415" s="17">
        <v>414</v>
      </c>
      <c r="G415" s="14" t="s">
        <v>438</v>
      </c>
      <c r="H415" s="14" t="s">
        <v>746</v>
      </c>
      <c r="I415" s="52" t="s">
        <v>941</v>
      </c>
      <c r="J415" s="22"/>
    </row>
    <row r="416" spans="1:10" s="16" customFormat="1" ht="28.95" customHeight="1" x14ac:dyDescent="0.3">
      <c r="A416" s="13">
        <v>5</v>
      </c>
      <c r="B416" s="13" t="s">
        <v>872</v>
      </c>
      <c r="C416" s="14" t="s">
        <v>411</v>
      </c>
      <c r="D416" s="14" t="s">
        <v>436</v>
      </c>
      <c r="E416" s="15"/>
      <c r="F416" s="17">
        <v>415</v>
      </c>
      <c r="G416" s="14" t="s">
        <v>439</v>
      </c>
      <c r="H416" s="14" t="s">
        <v>744</v>
      </c>
      <c r="I416" s="52"/>
      <c r="J416" s="22"/>
    </row>
    <row r="417" spans="1:10" s="16" customFormat="1" ht="28.95" customHeight="1" x14ac:dyDescent="0.3">
      <c r="A417" s="13">
        <v>5</v>
      </c>
      <c r="B417" s="13" t="s">
        <v>872</v>
      </c>
      <c r="C417" s="14" t="s">
        <v>411</v>
      </c>
      <c r="D417" s="14" t="s">
        <v>436</v>
      </c>
      <c r="E417" s="15"/>
      <c r="F417" s="17">
        <v>416</v>
      </c>
      <c r="G417" s="14" t="s">
        <v>440</v>
      </c>
      <c r="H417" s="14" t="s">
        <v>744</v>
      </c>
      <c r="I417" s="52"/>
      <c r="J417" s="22"/>
    </row>
    <row r="418" spans="1:10" s="16" customFormat="1" ht="28.95" customHeight="1" x14ac:dyDescent="0.3">
      <c r="A418" s="13">
        <v>5</v>
      </c>
      <c r="B418" s="13" t="s">
        <v>872</v>
      </c>
      <c r="C418" s="14" t="s">
        <v>411</v>
      </c>
      <c r="D418" s="14" t="s">
        <v>436</v>
      </c>
      <c r="E418" s="15"/>
      <c r="F418" s="17">
        <v>417</v>
      </c>
      <c r="G418" s="14" t="s">
        <v>441</v>
      </c>
      <c r="H418" s="14" t="s">
        <v>744</v>
      </c>
      <c r="I418" s="52"/>
      <c r="J418" s="22"/>
    </row>
    <row r="419" spans="1:10" s="16" customFormat="1" ht="58.05" customHeight="1" x14ac:dyDescent="0.3">
      <c r="A419" s="13">
        <v>5</v>
      </c>
      <c r="B419" s="13" t="s">
        <v>872</v>
      </c>
      <c r="C419" s="14" t="s">
        <v>411</v>
      </c>
      <c r="D419" s="14" t="s">
        <v>436</v>
      </c>
      <c r="E419" s="15"/>
      <c r="F419" s="17">
        <v>418</v>
      </c>
      <c r="G419" s="14" t="s">
        <v>442</v>
      </c>
      <c r="H419" s="14" t="s">
        <v>744</v>
      </c>
      <c r="I419" s="52"/>
      <c r="J419" s="22"/>
    </row>
    <row r="420" spans="1:10" s="16" customFormat="1" ht="130.5" customHeight="1" x14ac:dyDescent="0.3">
      <c r="A420" s="13">
        <v>5</v>
      </c>
      <c r="B420" s="13" t="s">
        <v>872</v>
      </c>
      <c r="C420" s="14" t="s">
        <v>411</v>
      </c>
      <c r="D420" s="14" t="s">
        <v>436</v>
      </c>
      <c r="E420" s="15"/>
      <c r="F420" s="17">
        <v>419</v>
      </c>
      <c r="G420" s="14" t="s">
        <v>443</v>
      </c>
      <c r="H420" s="14" t="s">
        <v>745</v>
      </c>
      <c r="I420" s="52" t="s">
        <v>768</v>
      </c>
      <c r="J420" s="22"/>
    </row>
    <row r="421" spans="1:10" s="16" customFormat="1" ht="148.80000000000001" customHeight="1" x14ac:dyDescent="0.3">
      <c r="A421" s="13">
        <v>5</v>
      </c>
      <c r="B421" s="13" t="s">
        <v>872</v>
      </c>
      <c r="C421" s="14" t="s">
        <v>411</v>
      </c>
      <c r="D421" s="14" t="s">
        <v>436</v>
      </c>
      <c r="E421" s="15"/>
      <c r="F421" s="17">
        <v>420</v>
      </c>
      <c r="G421" s="14" t="s">
        <v>444</v>
      </c>
      <c r="H421" s="14" t="s">
        <v>745</v>
      </c>
      <c r="I421" s="51" t="s">
        <v>886</v>
      </c>
      <c r="J421" s="26"/>
    </row>
    <row r="422" spans="1:10" s="16" customFormat="1" ht="72.45" customHeight="1" x14ac:dyDescent="0.3">
      <c r="A422" s="13">
        <v>5</v>
      </c>
      <c r="B422" s="13" t="s">
        <v>872</v>
      </c>
      <c r="C422" s="14" t="s">
        <v>411</v>
      </c>
      <c r="D422" s="14" t="s">
        <v>436</v>
      </c>
      <c r="E422" s="15"/>
      <c r="F422" s="17">
        <v>421</v>
      </c>
      <c r="G422" s="14" t="s">
        <v>445</v>
      </c>
      <c r="H422" s="14" t="s">
        <v>747</v>
      </c>
      <c r="I422" s="52" t="s">
        <v>765</v>
      </c>
      <c r="J422" s="22"/>
    </row>
    <row r="423" spans="1:10" s="16" customFormat="1" ht="43.5" customHeight="1" x14ac:dyDescent="0.3">
      <c r="A423" s="13">
        <v>5</v>
      </c>
      <c r="B423" s="13" t="s">
        <v>872</v>
      </c>
      <c r="C423" s="14" t="s">
        <v>411</v>
      </c>
      <c r="D423" s="14" t="s">
        <v>436</v>
      </c>
      <c r="E423" s="15"/>
      <c r="F423" s="17">
        <v>422</v>
      </c>
      <c r="G423" s="14" t="s">
        <v>446</v>
      </c>
      <c r="H423" s="14" t="s">
        <v>744</v>
      </c>
      <c r="I423" s="52"/>
      <c r="J423" s="22"/>
    </row>
    <row r="424" spans="1:10" s="16" customFormat="1" ht="43.5" customHeight="1" x14ac:dyDescent="0.3">
      <c r="A424" s="13">
        <v>5</v>
      </c>
      <c r="B424" s="13" t="s">
        <v>872</v>
      </c>
      <c r="C424" s="14" t="s">
        <v>411</v>
      </c>
      <c r="D424" s="14" t="s">
        <v>436</v>
      </c>
      <c r="E424" s="15"/>
      <c r="F424" s="17">
        <v>423</v>
      </c>
      <c r="G424" s="14" t="s">
        <v>447</v>
      </c>
      <c r="H424" s="14" t="s">
        <v>744</v>
      </c>
      <c r="I424" s="52"/>
      <c r="J424" s="22"/>
    </row>
    <row r="425" spans="1:10" s="16" customFormat="1" ht="115.95" customHeight="1" x14ac:dyDescent="0.3">
      <c r="A425" s="13">
        <v>5</v>
      </c>
      <c r="B425" s="13" t="s">
        <v>872</v>
      </c>
      <c r="C425" s="14" t="s">
        <v>411</v>
      </c>
      <c r="D425" s="14" t="s">
        <v>436</v>
      </c>
      <c r="E425" s="15"/>
      <c r="F425" s="17">
        <v>424</v>
      </c>
      <c r="G425" s="14" t="s">
        <v>448</v>
      </c>
      <c r="H425" s="14" t="s">
        <v>745</v>
      </c>
      <c r="I425" s="52" t="s">
        <v>942</v>
      </c>
      <c r="J425" s="22"/>
    </row>
    <row r="426" spans="1:10" s="16" customFormat="1" ht="87" customHeight="1" x14ac:dyDescent="0.3">
      <c r="A426" s="13">
        <v>5</v>
      </c>
      <c r="B426" s="13" t="s">
        <v>872</v>
      </c>
      <c r="C426" s="14" t="s">
        <v>411</v>
      </c>
      <c r="D426" s="14" t="s">
        <v>436</v>
      </c>
      <c r="E426" s="15"/>
      <c r="F426" s="17">
        <v>425</v>
      </c>
      <c r="G426" s="14" t="s">
        <v>449</v>
      </c>
      <c r="H426" s="14" t="s">
        <v>744</v>
      </c>
      <c r="I426" s="51"/>
      <c r="J426" s="22"/>
    </row>
    <row r="427" spans="1:10" s="16" customFormat="1" ht="28.95" customHeight="1" x14ac:dyDescent="0.3">
      <c r="A427" s="13">
        <v>5</v>
      </c>
      <c r="B427" s="13" t="s">
        <v>872</v>
      </c>
      <c r="C427" s="14" t="s">
        <v>411</v>
      </c>
      <c r="D427" s="14" t="s">
        <v>436</v>
      </c>
      <c r="E427" s="15"/>
      <c r="F427" s="17">
        <v>426</v>
      </c>
      <c r="G427" s="14" t="s">
        <v>450</v>
      </c>
      <c r="H427" s="14" t="s">
        <v>744</v>
      </c>
      <c r="I427" s="52" t="s">
        <v>766</v>
      </c>
      <c r="J427" s="22"/>
    </row>
    <row r="428" spans="1:10" s="16" customFormat="1" ht="28.95" customHeight="1" x14ac:dyDescent="0.3">
      <c r="A428" s="13">
        <v>5</v>
      </c>
      <c r="B428" s="13" t="s">
        <v>872</v>
      </c>
      <c r="C428" s="14" t="s">
        <v>411</v>
      </c>
      <c r="D428" s="14" t="s">
        <v>436</v>
      </c>
      <c r="E428" s="15"/>
      <c r="F428" s="17">
        <v>427</v>
      </c>
      <c r="G428" s="14" t="s">
        <v>451</v>
      </c>
      <c r="H428" s="14" t="s">
        <v>744</v>
      </c>
      <c r="I428" s="52"/>
      <c r="J428" s="22"/>
    </row>
    <row r="429" spans="1:10" s="16" customFormat="1" ht="28.95" customHeight="1" x14ac:dyDescent="0.3">
      <c r="A429" s="13">
        <v>5</v>
      </c>
      <c r="B429" s="13" t="s">
        <v>872</v>
      </c>
      <c r="C429" s="14" t="s">
        <v>411</v>
      </c>
      <c r="D429" s="14" t="s">
        <v>436</v>
      </c>
      <c r="E429" s="15"/>
      <c r="F429" s="17">
        <v>428</v>
      </c>
      <c r="G429" s="14" t="s">
        <v>452</v>
      </c>
      <c r="H429" s="14" t="s">
        <v>744</v>
      </c>
      <c r="I429" s="52"/>
      <c r="J429" s="22"/>
    </row>
    <row r="430" spans="1:10" s="16" customFormat="1" ht="14.55" customHeight="1" x14ac:dyDescent="0.3">
      <c r="A430" s="13">
        <v>6</v>
      </c>
      <c r="B430" s="13" t="s">
        <v>872</v>
      </c>
      <c r="C430" s="14" t="s">
        <v>648</v>
      </c>
      <c r="D430" s="14" t="s">
        <v>454</v>
      </c>
      <c r="E430" s="15" t="s">
        <v>455</v>
      </c>
      <c r="F430" s="17">
        <v>429</v>
      </c>
      <c r="G430" s="14" t="s">
        <v>456</v>
      </c>
      <c r="H430" s="14" t="s">
        <v>750</v>
      </c>
      <c r="I430" s="52" t="s">
        <v>755</v>
      </c>
      <c r="J430" s="22"/>
    </row>
    <row r="431" spans="1:10" s="16" customFormat="1" ht="28.95" customHeight="1" x14ac:dyDescent="0.3">
      <c r="A431" s="13">
        <v>6</v>
      </c>
      <c r="B431" s="13" t="s">
        <v>872</v>
      </c>
      <c r="C431" s="14" t="s">
        <v>648</v>
      </c>
      <c r="D431" s="14" t="s">
        <v>454</v>
      </c>
      <c r="E431" s="15" t="s">
        <v>455</v>
      </c>
      <c r="F431" s="17">
        <v>430</v>
      </c>
      <c r="G431" s="14" t="s">
        <v>457</v>
      </c>
      <c r="H431" s="14" t="s">
        <v>744</v>
      </c>
      <c r="I431" s="52"/>
      <c r="J431" s="22"/>
    </row>
    <row r="432" spans="1:10" s="16" customFormat="1" ht="43.5" customHeight="1" x14ac:dyDescent="0.3">
      <c r="A432" s="13">
        <v>6</v>
      </c>
      <c r="B432" s="13" t="s">
        <v>872</v>
      </c>
      <c r="C432" s="14" t="s">
        <v>648</v>
      </c>
      <c r="D432" s="14" t="s">
        <v>454</v>
      </c>
      <c r="E432" s="15" t="s">
        <v>455</v>
      </c>
      <c r="F432" s="17">
        <v>431</v>
      </c>
      <c r="G432" s="14" t="s">
        <v>751</v>
      </c>
      <c r="H432" s="14" t="s">
        <v>746</v>
      </c>
      <c r="I432" s="52" t="s">
        <v>943</v>
      </c>
      <c r="J432" s="22"/>
    </row>
    <row r="433" spans="1:10" s="16" customFormat="1" ht="14.55" customHeight="1" x14ac:dyDescent="0.3">
      <c r="A433" s="13">
        <v>6</v>
      </c>
      <c r="B433" s="13" t="s">
        <v>872</v>
      </c>
      <c r="C433" s="14" t="s">
        <v>648</v>
      </c>
      <c r="D433" s="14" t="s">
        <v>454</v>
      </c>
      <c r="E433" s="15" t="s">
        <v>455</v>
      </c>
      <c r="F433" s="17">
        <v>432</v>
      </c>
      <c r="G433" s="14" t="s">
        <v>472</v>
      </c>
      <c r="H433" s="14" t="s">
        <v>744</v>
      </c>
      <c r="I433" s="52"/>
      <c r="J433" s="22"/>
    </row>
    <row r="434" spans="1:10" s="16" customFormat="1" ht="202.95" customHeight="1" x14ac:dyDescent="0.3">
      <c r="A434" s="13">
        <v>6</v>
      </c>
      <c r="B434" s="13" t="s">
        <v>872</v>
      </c>
      <c r="C434" s="14" t="s">
        <v>648</v>
      </c>
      <c r="D434" s="14" t="s">
        <v>454</v>
      </c>
      <c r="E434" s="15" t="s">
        <v>455</v>
      </c>
      <c r="F434" s="17">
        <v>433</v>
      </c>
      <c r="G434" s="14" t="s">
        <v>621</v>
      </c>
      <c r="H434" s="14" t="s">
        <v>744</v>
      </c>
      <c r="I434" s="52"/>
      <c r="J434" s="22"/>
    </row>
    <row r="435" spans="1:10" s="16" customFormat="1" ht="43.5" customHeight="1" x14ac:dyDescent="0.3">
      <c r="A435" s="13">
        <v>6</v>
      </c>
      <c r="B435" s="13" t="s">
        <v>872</v>
      </c>
      <c r="C435" s="14" t="s">
        <v>648</v>
      </c>
      <c r="D435" s="14" t="s">
        <v>454</v>
      </c>
      <c r="E435" s="15" t="s">
        <v>455</v>
      </c>
      <c r="F435" s="17">
        <v>434</v>
      </c>
      <c r="G435" s="14" t="s">
        <v>487</v>
      </c>
      <c r="H435" s="14" t="s">
        <v>744</v>
      </c>
      <c r="I435" s="52"/>
      <c r="J435" s="22"/>
    </row>
    <row r="436" spans="1:10" s="16" customFormat="1" ht="145.05000000000001" customHeight="1" x14ac:dyDescent="0.3">
      <c r="A436" s="13">
        <v>6</v>
      </c>
      <c r="B436" s="13" t="s">
        <v>872</v>
      </c>
      <c r="C436" s="14" t="s">
        <v>648</v>
      </c>
      <c r="D436" s="14" t="s">
        <v>454</v>
      </c>
      <c r="E436" s="15" t="s">
        <v>455</v>
      </c>
      <c r="F436" s="17">
        <v>435</v>
      </c>
      <c r="G436" s="14" t="s">
        <v>488</v>
      </c>
      <c r="H436" s="14" t="s">
        <v>745</v>
      </c>
      <c r="I436" s="52" t="s">
        <v>944</v>
      </c>
      <c r="J436" s="22"/>
    </row>
    <row r="437" spans="1:10" s="16" customFormat="1" ht="87" customHeight="1" x14ac:dyDescent="0.3">
      <c r="A437" s="13">
        <v>6</v>
      </c>
      <c r="B437" s="13" t="s">
        <v>872</v>
      </c>
      <c r="C437" s="14" t="s">
        <v>648</v>
      </c>
      <c r="D437" s="14" t="s">
        <v>454</v>
      </c>
      <c r="E437" s="15" t="s">
        <v>455</v>
      </c>
      <c r="F437" s="17">
        <v>436</v>
      </c>
      <c r="G437" s="14" t="s">
        <v>622</v>
      </c>
      <c r="H437" s="14" t="s">
        <v>747</v>
      </c>
      <c r="I437" s="52" t="s">
        <v>862</v>
      </c>
      <c r="J437" s="22"/>
    </row>
    <row r="438" spans="1:10" s="16" customFormat="1" ht="72.45" customHeight="1" x14ac:dyDescent="0.3">
      <c r="A438" s="13">
        <v>6</v>
      </c>
      <c r="B438" s="13" t="s">
        <v>872</v>
      </c>
      <c r="C438" s="14" t="s">
        <v>648</v>
      </c>
      <c r="D438" s="14" t="s">
        <v>454</v>
      </c>
      <c r="E438" s="15" t="s">
        <v>455</v>
      </c>
      <c r="F438" s="17">
        <v>437</v>
      </c>
      <c r="G438" s="14" t="s">
        <v>623</v>
      </c>
      <c r="H438" s="14" t="s">
        <v>745</v>
      </c>
      <c r="I438" s="51" t="s">
        <v>806</v>
      </c>
      <c r="J438" s="22"/>
    </row>
    <row r="439" spans="1:10" s="16" customFormat="1" ht="58.05" customHeight="1" x14ac:dyDescent="0.3">
      <c r="A439" s="13">
        <v>6</v>
      </c>
      <c r="B439" s="13" t="s">
        <v>872</v>
      </c>
      <c r="C439" s="14" t="s">
        <v>648</v>
      </c>
      <c r="D439" s="14" t="s">
        <v>454</v>
      </c>
      <c r="E439" s="15" t="s">
        <v>455</v>
      </c>
      <c r="F439" s="17">
        <v>438</v>
      </c>
      <c r="G439" s="14" t="s">
        <v>624</v>
      </c>
      <c r="H439" s="14" t="s">
        <v>745</v>
      </c>
      <c r="I439" s="52" t="s">
        <v>756</v>
      </c>
      <c r="J439" s="22"/>
    </row>
    <row r="440" spans="1:10" s="16" customFormat="1" ht="43.5" customHeight="1" x14ac:dyDescent="0.3">
      <c r="A440" s="13">
        <v>6</v>
      </c>
      <c r="B440" s="13" t="s">
        <v>872</v>
      </c>
      <c r="C440" s="14" t="s">
        <v>648</v>
      </c>
      <c r="D440" s="14" t="s">
        <v>454</v>
      </c>
      <c r="E440" s="15" t="s">
        <v>458</v>
      </c>
      <c r="F440" s="17">
        <v>439</v>
      </c>
      <c r="G440" s="14" t="s">
        <v>625</v>
      </c>
      <c r="H440" s="14" t="s">
        <v>750</v>
      </c>
      <c r="I440" s="53" t="s">
        <v>781</v>
      </c>
      <c r="J440" s="22"/>
    </row>
    <row r="441" spans="1:10" s="16" customFormat="1" ht="58.05" customHeight="1" x14ac:dyDescent="0.3">
      <c r="A441" s="13">
        <v>6</v>
      </c>
      <c r="B441" s="13" t="s">
        <v>872</v>
      </c>
      <c r="C441" s="14" t="s">
        <v>648</v>
      </c>
      <c r="D441" s="14" t="s">
        <v>454</v>
      </c>
      <c r="E441" s="15" t="s">
        <v>458</v>
      </c>
      <c r="F441" s="17">
        <v>440</v>
      </c>
      <c r="G441" s="14" t="s">
        <v>626</v>
      </c>
      <c r="H441" s="14" t="s">
        <v>746</v>
      </c>
      <c r="I441" s="52" t="s">
        <v>943</v>
      </c>
      <c r="J441" s="22"/>
    </row>
    <row r="442" spans="1:10" s="16" customFormat="1" ht="43.5" customHeight="1" x14ac:dyDescent="0.3">
      <c r="A442" s="13">
        <v>6</v>
      </c>
      <c r="B442" s="13" t="s">
        <v>872</v>
      </c>
      <c r="C442" s="14" t="s">
        <v>648</v>
      </c>
      <c r="D442" s="14" t="s">
        <v>454</v>
      </c>
      <c r="E442" s="15" t="s">
        <v>458</v>
      </c>
      <c r="F442" s="17">
        <v>441</v>
      </c>
      <c r="G442" s="14" t="s">
        <v>473</v>
      </c>
      <c r="H442" s="14" t="s">
        <v>744</v>
      </c>
      <c r="I442" s="52"/>
      <c r="J442" s="22"/>
    </row>
    <row r="443" spans="1:10" s="16" customFormat="1" ht="14.55" customHeight="1" x14ac:dyDescent="0.3">
      <c r="A443" s="13">
        <v>6</v>
      </c>
      <c r="B443" s="13" t="s">
        <v>872</v>
      </c>
      <c r="C443" s="14" t="s">
        <v>648</v>
      </c>
      <c r="D443" s="14" t="s">
        <v>454</v>
      </c>
      <c r="E443" s="15" t="s">
        <v>458</v>
      </c>
      <c r="F443" s="17">
        <v>442</v>
      </c>
      <c r="G443" s="14" t="s">
        <v>627</v>
      </c>
      <c r="H443" s="14" t="s">
        <v>750</v>
      </c>
      <c r="I443" s="52" t="s">
        <v>781</v>
      </c>
      <c r="J443" s="22"/>
    </row>
    <row r="444" spans="1:10" s="16" customFormat="1" ht="43.5" customHeight="1" x14ac:dyDescent="0.3">
      <c r="A444" s="13">
        <v>6</v>
      </c>
      <c r="B444" s="13" t="s">
        <v>872</v>
      </c>
      <c r="C444" s="14" t="s">
        <v>648</v>
      </c>
      <c r="D444" s="14" t="s">
        <v>454</v>
      </c>
      <c r="E444" s="15" t="s">
        <v>459</v>
      </c>
      <c r="F444" s="17">
        <v>443</v>
      </c>
      <c r="G444" s="14" t="s">
        <v>475</v>
      </c>
      <c r="H444" s="14" t="s">
        <v>744</v>
      </c>
      <c r="I444" s="52"/>
      <c r="J444" s="22"/>
    </row>
    <row r="445" spans="1:10" s="16" customFormat="1" ht="115.95" customHeight="1" x14ac:dyDescent="0.3">
      <c r="A445" s="13">
        <v>6</v>
      </c>
      <c r="B445" s="13" t="s">
        <v>872</v>
      </c>
      <c r="C445" s="14" t="s">
        <v>648</v>
      </c>
      <c r="D445" s="14" t="s">
        <v>454</v>
      </c>
      <c r="E445" s="15" t="s">
        <v>459</v>
      </c>
      <c r="F445" s="17">
        <v>444</v>
      </c>
      <c r="G445" s="14" t="s">
        <v>628</v>
      </c>
      <c r="H445" s="14" t="s">
        <v>745</v>
      </c>
      <c r="I445" s="52" t="s">
        <v>757</v>
      </c>
      <c r="J445" s="22"/>
    </row>
    <row r="446" spans="1:10" s="16" customFormat="1" ht="43.5" customHeight="1" x14ac:dyDescent="0.3">
      <c r="A446" s="13">
        <v>6</v>
      </c>
      <c r="B446" s="13" t="s">
        <v>872</v>
      </c>
      <c r="C446" s="14" t="s">
        <v>648</v>
      </c>
      <c r="D446" s="14" t="s">
        <v>454</v>
      </c>
      <c r="E446" s="15" t="s">
        <v>459</v>
      </c>
      <c r="F446" s="17">
        <v>445</v>
      </c>
      <c r="G446" s="14" t="s">
        <v>629</v>
      </c>
      <c r="H446" s="14" t="s">
        <v>750</v>
      </c>
      <c r="I446" s="53" t="s">
        <v>782</v>
      </c>
      <c r="J446" s="22"/>
    </row>
    <row r="447" spans="1:10" s="16" customFormat="1" ht="58.05" customHeight="1" x14ac:dyDescent="0.3">
      <c r="A447" s="13">
        <v>6</v>
      </c>
      <c r="B447" s="13" t="s">
        <v>872</v>
      </c>
      <c r="C447" s="14" t="s">
        <v>648</v>
      </c>
      <c r="D447" s="14" t="s">
        <v>454</v>
      </c>
      <c r="E447" s="15" t="s">
        <v>459</v>
      </c>
      <c r="F447" s="17">
        <v>446</v>
      </c>
      <c r="G447" s="14" t="s">
        <v>460</v>
      </c>
      <c r="H447" s="14" t="s">
        <v>744</v>
      </c>
      <c r="I447" s="52"/>
      <c r="J447" s="22"/>
    </row>
    <row r="448" spans="1:10" s="16" customFormat="1" ht="145.05000000000001" customHeight="1" x14ac:dyDescent="0.3">
      <c r="A448" s="13">
        <v>6</v>
      </c>
      <c r="B448" s="13" t="s">
        <v>872</v>
      </c>
      <c r="C448" s="14" t="s">
        <v>648</v>
      </c>
      <c r="D448" s="14" t="s">
        <v>454</v>
      </c>
      <c r="E448" s="15" t="s">
        <v>459</v>
      </c>
      <c r="F448" s="17">
        <v>447</v>
      </c>
      <c r="G448" s="14" t="s">
        <v>630</v>
      </c>
      <c r="H448" s="14" t="s">
        <v>745</v>
      </c>
      <c r="I448" s="52" t="s">
        <v>945</v>
      </c>
      <c r="J448" s="22"/>
    </row>
    <row r="449" spans="1:10" s="16" customFormat="1" ht="43.5" customHeight="1" x14ac:dyDescent="0.3">
      <c r="A449" s="13">
        <v>6</v>
      </c>
      <c r="B449" s="13" t="s">
        <v>872</v>
      </c>
      <c r="C449" s="14" t="s">
        <v>648</v>
      </c>
      <c r="D449" s="14" t="s">
        <v>454</v>
      </c>
      <c r="E449" s="15" t="s">
        <v>459</v>
      </c>
      <c r="F449" s="17">
        <v>448</v>
      </c>
      <c r="G449" s="14" t="s">
        <v>631</v>
      </c>
      <c r="H449" s="14" t="s">
        <v>744</v>
      </c>
      <c r="I449" s="52"/>
      <c r="J449" s="22"/>
    </row>
    <row r="450" spans="1:10" s="16" customFormat="1" ht="28.95" customHeight="1" x14ac:dyDescent="0.3">
      <c r="A450" s="13">
        <v>6</v>
      </c>
      <c r="B450" s="13" t="s">
        <v>872</v>
      </c>
      <c r="C450" s="14" t="s">
        <v>648</v>
      </c>
      <c r="D450" s="14" t="s">
        <v>454</v>
      </c>
      <c r="E450" s="15" t="s">
        <v>459</v>
      </c>
      <c r="F450" s="17">
        <v>449</v>
      </c>
      <c r="G450" s="14" t="s">
        <v>463</v>
      </c>
      <c r="H450" s="14" t="s">
        <v>744</v>
      </c>
      <c r="I450" s="52"/>
      <c r="J450" s="22"/>
    </row>
    <row r="451" spans="1:10" s="16" customFormat="1" ht="43.5" customHeight="1" x14ac:dyDescent="0.3">
      <c r="A451" s="13">
        <v>6</v>
      </c>
      <c r="B451" s="13" t="s">
        <v>872</v>
      </c>
      <c r="C451" s="14" t="s">
        <v>648</v>
      </c>
      <c r="D451" s="14" t="s">
        <v>454</v>
      </c>
      <c r="E451" s="15" t="s">
        <v>459</v>
      </c>
      <c r="F451" s="17">
        <v>450</v>
      </c>
      <c r="G451" s="14" t="s">
        <v>491</v>
      </c>
      <c r="H451" s="14" t="s">
        <v>747</v>
      </c>
      <c r="I451" s="52" t="s">
        <v>783</v>
      </c>
      <c r="J451" s="22"/>
    </row>
    <row r="452" spans="1:10" s="16" customFormat="1" ht="43.5" customHeight="1" x14ac:dyDescent="0.3">
      <c r="A452" s="13">
        <v>6</v>
      </c>
      <c r="B452" s="13" t="s">
        <v>872</v>
      </c>
      <c r="C452" s="14" t="s">
        <v>648</v>
      </c>
      <c r="D452" s="14" t="s">
        <v>454</v>
      </c>
      <c r="E452" s="15" t="s">
        <v>459</v>
      </c>
      <c r="F452" s="17">
        <v>451</v>
      </c>
      <c r="G452" s="14" t="s">
        <v>500</v>
      </c>
      <c r="H452" s="14" t="s">
        <v>744</v>
      </c>
      <c r="I452" s="52"/>
      <c r="J452" s="22"/>
    </row>
    <row r="453" spans="1:10" s="16" customFormat="1" ht="115.95" customHeight="1" x14ac:dyDescent="0.3">
      <c r="A453" s="13">
        <v>6</v>
      </c>
      <c r="B453" s="13" t="s">
        <v>872</v>
      </c>
      <c r="C453" s="14" t="s">
        <v>648</v>
      </c>
      <c r="D453" s="14" t="s">
        <v>454</v>
      </c>
      <c r="E453" s="15" t="s">
        <v>459</v>
      </c>
      <c r="F453" s="17">
        <v>452</v>
      </c>
      <c r="G453" s="14" t="s">
        <v>632</v>
      </c>
      <c r="H453" s="14" t="s">
        <v>746</v>
      </c>
      <c r="I453" s="53" t="s">
        <v>784</v>
      </c>
      <c r="J453" s="22"/>
    </row>
    <row r="454" spans="1:10" s="16" customFormat="1" ht="43.5" customHeight="1" x14ac:dyDescent="0.3">
      <c r="A454" s="13">
        <v>6</v>
      </c>
      <c r="B454" s="13" t="s">
        <v>872</v>
      </c>
      <c r="C454" s="14" t="s">
        <v>648</v>
      </c>
      <c r="D454" s="14" t="s">
        <v>454</v>
      </c>
      <c r="E454" s="15" t="s">
        <v>459</v>
      </c>
      <c r="F454" s="17">
        <v>453</v>
      </c>
      <c r="G454" s="14" t="s">
        <v>633</v>
      </c>
      <c r="H454" s="14" t="s">
        <v>746</v>
      </c>
      <c r="I454" s="52" t="s">
        <v>869</v>
      </c>
      <c r="J454" s="22"/>
    </row>
    <row r="455" spans="1:10" s="16" customFormat="1" ht="101.55" customHeight="1" x14ac:dyDescent="0.3">
      <c r="A455" s="13">
        <v>6</v>
      </c>
      <c r="B455" s="13" t="s">
        <v>872</v>
      </c>
      <c r="C455" s="14" t="s">
        <v>648</v>
      </c>
      <c r="D455" s="14" t="s">
        <v>454</v>
      </c>
      <c r="E455" s="15" t="s">
        <v>459</v>
      </c>
      <c r="F455" s="17">
        <v>454</v>
      </c>
      <c r="G455" s="14" t="s">
        <v>499</v>
      </c>
      <c r="H455" s="14" t="s">
        <v>745</v>
      </c>
      <c r="I455" s="52" t="s">
        <v>946</v>
      </c>
      <c r="J455" s="22"/>
    </row>
    <row r="456" spans="1:10" s="16" customFormat="1" ht="28.95" customHeight="1" x14ac:dyDescent="0.3">
      <c r="A456" s="13">
        <v>6</v>
      </c>
      <c r="B456" s="13" t="s">
        <v>872</v>
      </c>
      <c r="C456" s="14" t="s">
        <v>648</v>
      </c>
      <c r="D456" s="14" t="s">
        <v>454</v>
      </c>
      <c r="E456" s="15" t="s">
        <v>459</v>
      </c>
      <c r="F456" s="17">
        <v>455</v>
      </c>
      <c r="G456" s="14" t="s">
        <v>498</v>
      </c>
      <c r="H456" s="14" t="s">
        <v>744</v>
      </c>
      <c r="I456" s="52"/>
      <c r="J456" s="22"/>
    </row>
    <row r="457" spans="1:10" s="16" customFormat="1" ht="28.95" customHeight="1" x14ac:dyDescent="0.3">
      <c r="A457" s="13">
        <v>6</v>
      </c>
      <c r="B457" s="13" t="s">
        <v>872</v>
      </c>
      <c r="C457" s="14" t="s">
        <v>648</v>
      </c>
      <c r="D457" s="14" t="s">
        <v>454</v>
      </c>
      <c r="E457" s="15" t="s">
        <v>459</v>
      </c>
      <c r="F457" s="17">
        <v>456</v>
      </c>
      <c r="G457" s="14" t="s">
        <v>634</v>
      </c>
      <c r="H457" s="14" t="s">
        <v>744</v>
      </c>
      <c r="I457" s="52"/>
      <c r="J457" s="22"/>
    </row>
    <row r="458" spans="1:10" s="16" customFormat="1" ht="87" customHeight="1" x14ac:dyDescent="0.3">
      <c r="A458" s="13">
        <v>6</v>
      </c>
      <c r="B458" s="13" t="s">
        <v>872</v>
      </c>
      <c r="C458" s="14" t="s">
        <v>648</v>
      </c>
      <c r="D458" s="14" t="s">
        <v>454</v>
      </c>
      <c r="E458" s="15" t="s">
        <v>459</v>
      </c>
      <c r="F458" s="17">
        <v>457</v>
      </c>
      <c r="G458" s="14" t="s">
        <v>635</v>
      </c>
      <c r="H458" s="14" t="s">
        <v>744</v>
      </c>
      <c r="I458" s="52"/>
      <c r="J458" s="22"/>
    </row>
    <row r="459" spans="1:10" s="16" customFormat="1" ht="72.45" customHeight="1" x14ac:dyDescent="0.3">
      <c r="A459" s="13">
        <v>6</v>
      </c>
      <c r="B459" s="13" t="s">
        <v>872</v>
      </c>
      <c r="C459" s="14" t="s">
        <v>648</v>
      </c>
      <c r="D459" s="14" t="s">
        <v>454</v>
      </c>
      <c r="E459" s="15" t="s">
        <v>459</v>
      </c>
      <c r="F459" s="17">
        <v>458</v>
      </c>
      <c r="G459" s="14" t="s">
        <v>501</v>
      </c>
      <c r="H459" s="14" t="s">
        <v>745</v>
      </c>
      <c r="I459" s="51" t="s">
        <v>793</v>
      </c>
      <c r="J459" s="22"/>
    </row>
    <row r="460" spans="1:10" s="16" customFormat="1" ht="58.05" customHeight="1" x14ac:dyDescent="0.3">
      <c r="A460" s="13">
        <v>6</v>
      </c>
      <c r="B460" s="13" t="s">
        <v>872</v>
      </c>
      <c r="C460" s="14" t="s">
        <v>648</v>
      </c>
      <c r="D460" s="14" t="s">
        <v>454</v>
      </c>
      <c r="E460" s="15" t="s">
        <v>459</v>
      </c>
      <c r="F460" s="17">
        <v>459</v>
      </c>
      <c r="G460" s="14" t="s">
        <v>490</v>
      </c>
      <c r="H460" s="14" t="s">
        <v>746</v>
      </c>
      <c r="I460" s="52" t="s">
        <v>947</v>
      </c>
      <c r="J460" s="22"/>
    </row>
    <row r="461" spans="1:10" s="16" customFormat="1" ht="28.95" customHeight="1" x14ac:dyDescent="0.3">
      <c r="A461" s="13">
        <v>6</v>
      </c>
      <c r="B461" s="13" t="s">
        <v>872</v>
      </c>
      <c r="C461" s="14" t="s">
        <v>648</v>
      </c>
      <c r="D461" s="14" t="s">
        <v>454</v>
      </c>
      <c r="E461" s="15" t="s">
        <v>459</v>
      </c>
      <c r="F461" s="17">
        <v>460</v>
      </c>
      <c r="G461" s="14" t="s">
        <v>636</v>
      </c>
      <c r="H461" s="14" t="s">
        <v>744</v>
      </c>
      <c r="I461" s="52"/>
      <c r="J461" s="22"/>
    </row>
    <row r="462" spans="1:10" s="16" customFormat="1" ht="101.55" customHeight="1" x14ac:dyDescent="0.3">
      <c r="A462" s="13">
        <v>6</v>
      </c>
      <c r="B462" s="13" t="s">
        <v>872</v>
      </c>
      <c r="C462" s="14" t="s">
        <v>648</v>
      </c>
      <c r="D462" s="14" t="s">
        <v>454</v>
      </c>
      <c r="E462" s="15" t="s">
        <v>459</v>
      </c>
      <c r="F462" s="17">
        <v>461</v>
      </c>
      <c r="G462" s="14" t="s">
        <v>637</v>
      </c>
      <c r="H462" s="14" t="s">
        <v>744</v>
      </c>
      <c r="I462" s="52"/>
      <c r="J462" s="22"/>
    </row>
    <row r="463" spans="1:10" s="16" customFormat="1" ht="43.5" customHeight="1" x14ac:dyDescent="0.3">
      <c r="A463" s="13">
        <v>6</v>
      </c>
      <c r="B463" s="13" t="s">
        <v>872</v>
      </c>
      <c r="C463" s="14" t="s">
        <v>648</v>
      </c>
      <c r="D463" s="14" t="s">
        <v>454</v>
      </c>
      <c r="E463" s="15" t="s">
        <v>459</v>
      </c>
      <c r="F463" s="17">
        <v>462</v>
      </c>
      <c r="G463" s="14" t="s">
        <v>638</v>
      </c>
      <c r="H463" s="14" t="s">
        <v>744</v>
      </c>
      <c r="I463" s="52"/>
      <c r="J463" s="22"/>
    </row>
    <row r="464" spans="1:10" s="16" customFormat="1" ht="58.05" customHeight="1" x14ac:dyDescent="0.3">
      <c r="A464" s="13">
        <v>6</v>
      </c>
      <c r="B464" s="13" t="s">
        <v>872</v>
      </c>
      <c r="C464" s="14" t="s">
        <v>648</v>
      </c>
      <c r="D464" s="14" t="s">
        <v>454</v>
      </c>
      <c r="E464" s="15" t="s">
        <v>459</v>
      </c>
      <c r="F464" s="17">
        <v>463</v>
      </c>
      <c r="G464" s="14" t="s">
        <v>639</v>
      </c>
      <c r="H464" s="14" t="s">
        <v>746</v>
      </c>
      <c r="I464" s="52" t="s">
        <v>799</v>
      </c>
      <c r="J464" s="22"/>
    </row>
    <row r="465" spans="1:10" s="16" customFormat="1" ht="28.95" customHeight="1" x14ac:dyDescent="0.3">
      <c r="A465" s="13">
        <v>6</v>
      </c>
      <c r="B465" s="13" t="s">
        <v>872</v>
      </c>
      <c r="C465" s="14" t="s">
        <v>648</v>
      </c>
      <c r="D465" s="14" t="s">
        <v>454</v>
      </c>
      <c r="E465" s="15" t="s">
        <v>459</v>
      </c>
      <c r="F465" s="17">
        <v>464</v>
      </c>
      <c r="G465" s="14" t="s">
        <v>502</v>
      </c>
      <c r="H465" s="14" t="s">
        <v>744</v>
      </c>
      <c r="I465" s="52"/>
      <c r="J465" s="22"/>
    </row>
    <row r="466" spans="1:10" s="16" customFormat="1" ht="72.45" customHeight="1" x14ac:dyDescent="0.3">
      <c r="A466" s="13">
        <v>6</v>
      </c>
      <c r="B466" s="13" t="s">
        <v>872</v>
      </c>
      <c r="C466" s="14" t="s">
        <v>648</v>
      </c>
      <c r="D466" s="14" t="s">
        <v>454</v>
      </c>
      <c r="E466" s="15" t="s">
        <v>459</v>
      </c>
      <c r="F466" s="17">
        <v>465</v>
      </c>
      <c r="G466" s="14" t="s">
        <v>503</v>
      </c>
      <c r="H466" s="14" t="s">
        <v>745</v>
      </c>
      <c r="I466" s="52" t="s">
        <v>948</v>
      </c>
      <c r="J466" s="22"/>
    </row>
    <row r="467" spans="1:10" s="16" customFormat="1" ht="28.95" customHeight="1" x14ac:dyDescent="0.3">
      <c r="A467" s="13">
        <v>6</v>
      </c>
      <c r="B467" s="13" t="s">
        <v>872</v>
      </c>
      <c r="C467" s="14" t="s">
        <v>648</v>
      </c>
      <c r="D467" s="14" t="s">
        <v>454</v>
      </c>
      <c r="E467" s="15" t="s">
        <v>459</v>
      </c>
      <c r="F467" s="17">
        <v>466</v>
      </c>
      <c r="G467" s="14" t="s">
        <v>461</v>
      </c>
      <c r="H467" s="14" t="s">
        <v>744</v>
      </c>
      <c r="I467" s="52"/>
      <c r="J467" s="22"/>
    </row>
    <row r="468" spans="1:10" s="16" customFormat="1" ht="43.5" customHeight="1" x14ac:dyDescent="0.3">
      <c r="A468" s="13">
        <v>6</v>
      </c>
      <c r="B468" s="13" t="s">
        <v>872</v>
      </c>
      <c r="C468" s="14" t="s">
        <v>648</v>
      </c>
      <c r="D468" s="14" t="s">
        <v>454</v>
      </c>
      <c r="E468" s="15" t="s">
        <v>459</v>
      </c>
      <c r="F468" s="17">
        <v>467</v>
      </c>
      <c r="G468" s="14" t="s">
        <v>640</v>
      </c>
      <c r="H468" s="14" t="s">
        <v>747</v>
      </c>
      <c r="I468" s="52" t="s">
        <v>785</v>
      </c>
      <c r="J468" s="22"/>
    </row>
    <row r="469" spans="1:10" s="16" customFormat="1" ht="28.95" customHeight="1" x14ac:dyDescent="0.3">
      <c r="A469" s="13">
        <v>6</v>
      </c>
      <c r="B469" s="13" t="s">
        <v>872</v>
      </c>
      <c r="C469" s="14" t="s">
        <v>648</v>
      </c>
      <c r="D469" s="14" t="s">
        <v>454</v>
      </c>
      <c r="E469" s="15" t="s">
        <v>459</v>
      </c>
      <c r="F469" s="17">
        <v>468</v>
      </c>
      <c r="G469" s="14" t="s">
        <v>641</v>
      </c>
      <c r="H469" s="14" t="s">
        <v>746</v>
      </c>
      <c r="I469" s="52" t="s">
        <v>786</v>
      </c>
      <c r="J469" s="22"/>
    </row>
    <row r="470" spans="1:10" s="16" customFormat="1" ht="87" customHeight="1" x14ac:dyDescent="0.3">
      <c r="A470" s="13">
        <v>6</v>
      </c>
      <c r="B470" s="13" t="s">
        <v>872</v>
      </c>
      <c r="C470" s="14" t="s">
        <v>648</v>
      </c>
      <c r="D470" s="14" t="s">
        <v>454</v>
      </c>
      <c r="E470" s="15" t="s">
        <v>459</v>
      </c>
      <c r="F470" s="17">
        <v>469</v>
      </c>
      <c r="G470" s="14" t="s">
        <v>642</v>
      </c>
      <c r="H470" s="14" t="s">
        <v>750</v>
      </c>
      <c r="I470" s="52" t="s">
        <v>758</v>
      </c>
      <c r="J470" s="22"/>
    </row>
    <row r="471" spans="1:10" s="16" customFormat="1" ht="58.05" customHeight="1" x14ac:dyDescent="0.3">
      <c r="A471" s="13">
        <v>6</v>
      </c>
      <c r="B471" s="13" t="s">
        <v>872</v>
      </c>
      <c r="C471" s="14" t="s">
        <v>648</v>
      </c>
      <c r="D471" s="14" t="s">
        <v>454</v>
      </c>
      <c r="E471" s="15" t="s">
        <v>459</v>
      </c>
      <c r="F471" s="17">
        <v>470</v>
      </c>
      <c r="G471" s="14" t="s">
        <v>643</v>
      </c>
      <c r="H471" s="14" t="s">
        <v>750</v>
      </c>
      <c r="I471" s="52" t="s">
        <v>812</v>
      </c>
      <c r="J471" s="22"/>
    </row>
    <row r="472" spans="1:10" s="16" customFormat="1" ht="72.45" customHeight="1" x14ac:dyDescent="0.3">
      <c r="A472" s="13">
        <v>6</v>
      </c>
      <c r="B472" s="13" t="s">
        <v>872</v>
      </c>
      <c r="C472" s="14" t="s">
        <v>648</v>
      </c>
      <c r="D472" s="14" t="s">
        <v>454</v>
      </c>
      <c r="E472" s="15" t="s">
        <v>459</v>
      </c>
      <c r="F472" s="17">
        <v>471</v>
      </c>
      <c r="G472" s="14" t="s">
        <v>644</v>
      </c>
      <c r="H472" s="14" t="s">
        <v>750</v>
      </c>
      <c r="I472" s="52" t="s">
        <v>949</v>
      </c>
      <c r="J472" s="22"/>
    </row>
    <row r="473" spans="1:10" s="16" customFormat="1" ht="28.95" customHeight="1" x14ac:dyDescent="0.3">
      <c r="A473" s="13">
        <v>6</v>
      </c>
      <c r="B473" s="13" t="s">
        <v>872</v>
      </c>
      <c r="C473" s="14" t="s">
        <v>648</v>
      </c>
      <c r="D473" s="14" t="s">
        <v>454</v>
      </c>
      <c r="E473" s="15" t="s">
        <v>459</v>
      </c>
      <c r="F473" s="17">
        <v>472</v>
      </c>
      <c r="G473" s="14" t="s">
        <v>462</v>
      </c>
      <c r="H473" s="14" t="s">
        <v>744</v>
      </c>
      <c r="I473" s="52"/>
      <c r="J473" s="22"/>
    </row>
    <row r="474" spans="1:10" s="16" customFormat="1" ht="101.55" customHeight="1" x14ac:dyDescent="0.3">
      <c r="A474" s="13">
        <v>6</v>
      </c>
      <c r="B474" s="13" t="s">
        <v>872</v>
      </c>
      <c r="C474" s="14" t="s">
        <v>648</v>
      </c>
      <c r="D474" s="14" t="s">
        <v>454</v>
      </c>
      <c r="E474" s="15" t="s">
        <v>459</v>
      </c>
      <c r="F474" s="17">
        <v>473</v>
      </c>
      <c r="G474" s="14" t="s">
        <v>645</v>
      </c>
      <c r="H474" s="14" t="s">
        <v>747</v>
      </c>
      <c r="I474" s="52" t="s">
        <v>982</v>
      </c>
      <c r="J474" s="22"/>
    </row>
    <row r="475" spans="1:10" s="16" customFormat="1" ht="72.45" customHeight="1" x14ac:dyDescent="0.3">
      <c r="A475" s="13">
        <v>6</v>
      </c>
      <c r="B475" s="13" t="s">
        <v>872</v>
      </c>
      <c r="C475" s="14" t="s">
        <v>648</v>
      </c>
      <c r="D475" s="14" t="s">
        <v>454</v>
      </c>
      <c r="E475" s="15" t="s">
        <v>459</v>
      </c>
      <c r="F475" s="17">
        <v>474</v>
      </c>
      <c r="G475" s="14" t="s">
        <v>646</v>
      </c>
      <c r="H475" s="14" t="s">
        <v>744</v>
      </c>
      <c r="I475" s="52"/>
      <c r="J475" s="22"/>
    </row>
    <row r="476" spans="1:10" s="16" customFormat="1" ht="28.95" customHeight="1" x14ac:dyDescent="0.3">
      <c r="A476" s="13">
        <v>6</v>
      </c>
      <c r="B476" s="13" t="s">
        <v>872</v>
      </c>
      <c r="C476" s="14" t="s">
        <v>648</v>
      </c>
      <c r="D476" s="14" t="s">
        <v>454</v>
      </c>
      <c r="E476" s="15" t="s">
        <v>459</v>
      </c>
      <c r="F476" s="17">
        <v>475</v>
      </c>
      <c r="G476" s="14" t="s">
        <v>647</v>
      </c>
      <c r="H476" s="14" t="s">
        <v>744</v>
      </c>
      <c r="I476" s="52"/>
      <c r="J476" s="22"/>
    </row>
    <row r="477" spans="1:10" s="16" customFormat="1" ht="28.95" customHeight="1" x14ac:dyDescent="0.3">
      <c r="A477" s="13">
        <v>6</v>
      </c>
      <c r="B477" s="13" t="s">
        <v>872</v>
      </c>
      <c r="C477" s="14" t="s">
        <v>648</v>
      </c>
      <c r="D477" s="14" t="s">
        <v>454</v>
      </c>
      <c r="E477" s="15" t="s">
        <v>459</v>
      </c>
      <c r="F477" s="17">
        <v>476</v>
      </c>
      <c r="G477" s="14" t="s">
        <v>489</v>
      </c>
      <c r="H477" s="14" t="s">
        <v>744</v>
      </c>
      <c r="I477" s="52"/>
      <c r="J477" s="22"/>
    </row>
    <row r="478" spans="1:10" s="16" customFormat="1" ht="28.95" customHeight="1" x14ac:dyDescent="0.3">
      <c r="A478" s="13">
        <v>6</v>
      </c>
      <c r="B478" s="13" t="s">
        <v>872</v>
      </c>
      <c r="C478" s="14" t="s">
        <v>648</v>
      </c>
      <c r="D478" s="14" t="s">
        <v>454</v>
      </c>
      <c r="E478" s="15" t="s">
        <v>459</v>
      </c>
      <c r="F478" s="17">
        <v>477</v>
      </c>
      <c r="G478" s="14" t="s">
        <v>474</v>
      </c>
      <c r="H478" s="14" t="s">
        <v>744</v>
      </c>
      <c r="I478" s="52"/>
      <c r="J478" s="22"/>
    </row>
    <row r="479" spans="1:10" s="16" customFormat="1" ht="58.05" customHeight="1" x14ac:dyDescent="0.3">
      <c r="A479" s="13">
        <v>6</v>
      </c>
      <c r="B479" s="13" t="s">
        <v>872</v>
      </c>
      <c r="C479" s="14" t="s">
        <v>648</v>
      </c>
      <c r="D479" s="14" t="s">
        <v>454</v>
      </c>
      <c r="E479" s="15" t="s">
        <v>132</v>
      </c>
      <c r="F479" s="17">
        <v>478</v>
      </c>
      <c r="G479" s="14" t="s">
        <v>464</v>
      </c>
      <c r="H479" s="14" t="s">
        <v>744</v>
      </c>
      <c r="I479" s="52"/>
      <c r="J479" s="22"/>
    </row>
    <row r="480" spans="1:10" s="16" customFormat="1" ht="58.05" customHeight="1" x14ac:dyDescent="0.3">
      <c r="A480" s="13">
        <v>6</v>
      </c>
      <c r="B480" s="13" t="s">
        <v>872</v>
      </c>
      <c r="C480" s="14" t="s">
        <v>648</v>
      </c>
      <c r="D480" s="14" t="s">
        <v>454</v>
      </c>
      <c r="E480" s="15" t="s">
        <v>132</v>
      </c>
      <c r="F480" s="17">
        <v>479</v>
      </c>
      <c r="G480" s="14" t="s">
        <v>649</v>
      </c>
      <c r="H480" s="14" t="s">
        <v>744</v>
      </c>
      <c r="I480" s="51"/>
      <c r="J480" s="22"/>
    </row>
    <row r="481" spans="1:10" s="16" customFormat="1" ht="43.5" customHeight="1" x14ac:dyDescent="0.3">
      <c r="A481" s="13">
        <v>6</v>
      </c>
      <c r="B481" s="13" t="s">
        <v>872</v>
      </c>
      <c r="C481" s="14" t="s">
        <v>648</v>
      </c>
      <c r="D481" s="14" t="s">
        <v>454</v>
      </c>
      <c r="E481" s="15" t="s">
        <v>132</v>
      </c>
      <c r="F481" s="17">
        <v>480</v>
      </c>
      <c r="G481" s="14" t="s">
        <v>650</v>
      </c>
      <c r="H481" s="14" t="s">
        <v>744</v>
      </c>
      <c r="I481" s="52"/>
      <c r="J481" s="22"/>
    </row>
    <row r="482" spans="1:10" s="16" customFormat="1" ht="43.5" customHeight="1" x14ac:dyDescent="0.3">
      <c r="A482" s="13">
        <v>6</v>
      </c>
      <c r="B482" s="13" t="s">
        <v>872</v>
      </c>
      <c r="C482" s="14" t="s">
        <v>648</v>
      </c>
      <c r="D482" s="14" t="s">
        <v>454</v>
      </c>
      <c r="E482" s="15" t="s">
        <v>132</v>
      </c>
      <c r="F482" s="17">
        <v>481</v>
      </c>
      <c r="G482" s="14" t="s">
        <v>651</v>
      </c>
      <c r="H482" s="14" t="s">
        <v>744</v>
      </c>
      <c r="I482" s="51"/>
      <c r="J482" s="22"/>
    </row>
    <row r="483" spans="1:10" s="16" customFormat="1" ht="72.45" customHeight="1" x14ac:dyDescent="0.3">
      <c r="A483" s="13">
        <v>6</v>
      </c>
      <c r="B483" s="13" t="s">
        <v>872</v>
      </c>
      <c r="C483" s="14" t="s">
        <v>648</v>
      </c>
      <c r="D483" s="14" t="s">
        <v>465</v>
      </c>
      <c r="E483" s="15" t="s">
        <v>466</v>
      </c>
      <c r="F483" s="17">
        <v>482</v>
      </c>
      <c r="G483" s="14" t="s">
        <v>468</v>
      </c>
      <c r="H483" s="14" t="s">
        <v>745</v>
      </c>
      <c r="I483" s="51" t="s">
        <v>950</v>
      </c>
      <c r="J483" s="22"/>
    </row>
    <row r="484" spans="1:10" s="16" customFormat="1" ht="115.95" customHeight="1" x14ac:dyDescent="0.3">
      <c r="A484" s="13">
        <v>6</v>
      </c>
      <c r="B484" s="13" t="s">
        <v>872</v>
      </c>
      <c r="C484" s="14" t="s">
        <v>648</v>
      </c>
      <c r="D484" s="14" t="s">
        <v>465</v>
      </c>
      <c r="E484" s="15" t="s">
        <v>466</v>
      </c>
      <c r="F484" s="17">
        <v>483</v>
      </c>
      <c r="G484" s="14" t="s">
        <v>476</v>
      </c>
      <c r="H484" s="14" t="s">
        <v>744</v>
      </c>
      <c r="I484" s="51" t="s">
        <v>863</v>
      </c>
      <c r="J484" s="22"/>
    </row>
    <row r="485" spans="1:10" s="16" customFormat="1" ht="28.95" customHeight="1" x14ac:dyDescent="0.3">
      <c r="A485" s="13">
        <v>6</v>
      </c>
      <c r="B485" s="13" t="s">
        <v>872</v>
      </c>
      <c r="C485" s="14" t="s">
        <v>648</v>
      </c>
      <c r="D485" s="14" t="s">
        <v>465</v>
      </c>
      <c r="E485" s="15" t="s">
        <v>466</v>
      </c>
      <c r="F485" s="17">
        <v>484</v>
      </c>
      <c r="G485" s="14" t="s">
        <v>652</v>
      </c>
      <c r="H485" s="14" t="s">
        <v>750</v>
      </c>
      <c r="I485" s="52" t="s">
        <v>800</v>
      </c>
      <c r="J485" s="22"/>
    </row>
    <row r="486" spans="1:10" s="16" customFormat="1" ht="58.05" customHeight="1" x14ac:dyDescent="0.3">
      <c r="A486" s="13">
        <v>6</v>
      </c>
      <c r="B486" s="13" t="s">
        <v>872</v>
      </c>
      <c r="C486" s="14" t="s">
        <v>648</v>
      </c>
      <c r="D486" s="14" t="s">
        <v>465</v>
      </c>
      <c r="E486" s="15" t="s">
        <v>466</v>
      </c>
      <c r="F486" s="17">
        <v>485</v>
      </c>
      <c r="G486" s="14" t="s">
        <v>653</v>
      </c>
      <c r="H486" s="14" t="s">
        <v>744</v>
      </c>
      <c r="I486" s="52"/>
      <c r="J486" s="22"/>
    </row>
    <row r="487" spans="1:10" s="16" customFormat="1" ht="28.95" customHeight="1" x14ac:dyDescent="0.3">
      <c r="A487" s="13">
        <v>6</v>
      </c>
      <c r="B487" s="13" t="s">
        <v>872</v>
      </c>
      <c r="C487" s="14" t="s">
        <v>648</v>
      </c>
      <c r="D487" s="14" t="s">
        <v>465</v>
      </c>
      <c r="E487" s="15" t="s">
        <v>466</v>
      </c>
      <c r="F487" s="17">
        <v>486</v>
      </c>
      <c r="G487" s="14" t="s">
        <v>654</v>
      </c>
      <c r="H487" s="14" t="s">
        <v>744</v>
      </c>
      <c r="I487" s="52"/>
      <c r="J487" s="22"/>
    </row>
    <row r="488" spans="1:10" s="16" customFormat="1" ht="28.95" customHeight="1" x14ac:dyDescent="0.3">
      <c r="A488" s="13">
        <v>6</v>
      </c>
      <c r="B488" s="13" t="s">
        <v>872</v>
      </c>
      <c r="C488" s="14" t="s">
        <v>648</v>
      </c>
      <c r="D488" s="14" t="s">
        <v>465</v>
      </c>
      <c r="E488" s="15" t="s">
        <v>466</v>
      </c>
      <c r="F488" s="17">
        <v>487</v>
      </c>
      <c r="G488" s="14" t="s">
        <v>505</v>
      </c>
      <c r="H488" s="14" t="s">
        <v>744</v>
      </c>
      <c r="I488" s="52"/>
      <c r="J488" s="22"/>
    </row>
    <row r="489" spans="1:10" s="16" customFormat="1" ht="43.5" customHeight="1" x14ac:dyDescent="0.3">
      <c r="A489" s="13">
        <v>6</v>
      </c>
      <c r="B489" s="13" t="s">
        <v>872</v>
      </c>
      <c r="C489" s="14" t="s">
        <v>648</v>
      </c>
      <c r="D489" s="14" t="s">
        <v>465</v>
      </c>
      <c r="E489" s="15" t="s">
        <v>466</v>
      </c>
      <c r="F489" s="17">
        <v>488</v>
      </c>
      <c r="G489" s="14" t="s">
        <v>477</v>
      </c>
      <c r="H489" s="14" t="s">
        <v>744</v>
      </c>
      <c r="I489" s="52"/>
      <c r="J489" s="22"/>
    </row>
    <row r="490" spans="1:10" s="16" customFormat="1" ht="28.95" customHeight="1" x14ac:dyDescent="0.3">
      <c r="A490" s="13">
        <v>6</v>
      </c>
      <c r="B490" s="13" t="s">
        <v>872</v>
      </c>
      <c r="C490" s="14" t="s">
        <v>648</v>
      </c>
      <c r="D490" s="14" t="s">
        <v>465</v>
      </c>
      <c r="E490" s="15" t="s">
        <v>466</v>
      </c>
      <c r="F490" s="17">
        <v>489</v>
      </c>
      <c r="G490" s="14" t="s">
        <v>655</v>
      </c>
      <c r="H490" s="14" t="s">
        <v>744</v>
      </c>
      <c r="I490" s="52"/>
      <c r="J490" s="22"/>
    </row>
    <row r="491" spans="1:10" s="16" customFormat="1" ht="145.05000000000001" customHeight="1" x14ac:dyDescent="0.3">
      <c r="A491" s="13">
        <v>6</v>
      </c>
      <c r="B491" s="13" t="s">
        <v>872</v>
      </c>
      <c r="C491" s="14" t="s">
        <v>648</v>
      </c>
      <c r="D491" s="14" t="s">
        <v>465</v>
      </c>
      <c r="E491" s="15" t="s">
        <v>466</v>
      </c>
      <c r="F491" s="17">
        <v>490</v>
      </c>
      <c r="G491" s="14" t="s">
        <v>656</v>
      </c>
      <c r="H491" s="14" t="s">
        <v>745</v>
      </c>
      <c r="I491" s="52" t="s">
        <v>951</v>
      </c>
      <c r="J491" s="22"/>
    </row>
    <row r="492" spans="1:10" s="16" customFormat="1" ht="28.95" customHeight="1" x14ac:dyDescent="0.3">
      <c r="A492" s="13">
        <v>6</v>
      </c>
      <c r="B492" s="13" t="s">
        <v>872</v>
      </c>
      <c r="C492" s="14" t="s">
        <v>648</v>
      </c>
      <c r="D492" s="14" t="s">
        <v>465</v>
      </c>
      <c r="E492" s="15" t="s">
        <v>466</v>
      </c>
      <c r="F492" s="17">
        <v>491</v>
      </c>
      <c r="G492" s="14" t="s">
        <v>657</v>
      </c>
      <c r="H492" s="14" t="s">
        <v>744</v>
      </c>
      <c r="I492" s="52"/>
      <c r="J492" s="22"/>
    </row>
    <row r="493" spans="1:10" s="16" customFormat="1" ht="28.95" customHeight="1" x14ac:dyDescent="0.3">
      <c r="A493" s="13">
        <v>6</v>
      </c>
      <c r="B493" s="13" t="s">
        <v>872</v>
      </c>
      <c r="C493" s="14" t="s">
        <v>648</v>
      </c>
      <c r="D493" s="14" t="s">
        <v>465</v>
      </c>
      <c r="E493" s="15" t="s">
        <v>466</v>
      </c>
      <c r="F493" s="17">
        <v>492</v>
      </c>
      <c r="G493" s="14" t="s">
        <v>658</v>
      </c>
      <c r="H493" s="14" t="s">
        <v>744</v>
      </c>
      <c r="I493" s="52"/>
      <c r="J493" s="22"/>
    </row>
    <row r="494" spans="1:10" s="16" customFormat="1" ht="159.44999999999999" customHeight="1" x14ac:dyDescent="0.3">
      <c r="A494" s="13">
        <v>6</v>
      </c>
      <c r="B494" s="13" t="s">
        <v>872</v>
      </c>
      <c r="C494" s="14" t="s">
        <v>648</v>
      </c>
      <c r="D494" s="14" t="s">
        <v>465</v>
      </c>
      <c r="E494" s="15" t="s">
        <v>466</v>
      </c>
      <c r="F494" s="17">
        <v>493</v>
      </c>
      <c r="G494" s="14" t="s">
        <v>504</v>
      </c>
      <c r="H494" s="14" t="s">
        <v>745</v>
      </c>
      <c r="I494" s="52" t="s">
        <v>952</v>
      </c>
      <c r="J494" s="22"/>
    </row>
    <row r="495" spans="1:10" s="16" customFormat="1" ht="58.05" customHeight="1" x14ac:dyDescent="0.3">
      <c r="A495" s="13">
        <v>6</v>
      </c>
      <c r="B495" s="13" t="s">
        <v>872</v>
      </c>
      <c r="C495" s="14" t="s">
        <v>648</v>
      </c>
      <c r="D495" s="14" t="s">
        <v>465</v>
      </c>
      <c r="E495" s="15" t="s">
        <v>466</v>
      </c>
      <c r="F495" s="17">
        <v>494</v>
      </c>
      <c r="G495" s="14" t="s">
        <v>659</v>
      </c>
      <c r="H495" s="14" t="s">
        <v>745</v>
      </c>
      <c r="I495" s="51" t="s">
        <v>801</v>
      </c>
      <c r="J495" s="22"/>
    </row>
    <row r="496" spans="1:10" s="16" customFormat="1" ht="58.05" customHeight="1" x14ac:dyDescent="0.3">
      <c r="A496" s="13">
        <v>6</v>
      </c>
      <c r="B496" s="13" t="s">
        <v>872</v>
      </c>
      <c r="C496" s="14" t="s">
        <v>648</v>
      </c>
      <c r="D496" s="14" t="s">
        <v>465</v>
      </c>
      <c r="E496" s="15" t="s">
        <v>466</v>
      </c>
      <c r="F496" s="17">
        <v>495</v>
      </c>
      <c r="G496" s="14" t="s">
        <v>506</v>
      </c>
      <c r="H496" s="14" t="s">
        <v>745</v>
      </c>
      <c r="I496" s="52" t="s">
        <v>752</v>
      </c>
      <c r="J496" s="22"/>
    </row>
    <row r="497" spans="1:10" s="16" customFormat="1" ht="72.45" customHeight="1" x14ac:dyDescent="0.3">
      <c r="A497" s="13">
        <v>6</v>
      </c>
      <c r="B497" s="13" t="s">
        <v>872</v>
      </c>
      <c r="C497" s="14" t="s">
        <v>648</v>
      </c>
      <c r="D497" s="14" t="s">
        <v>465</v>
      </c>
      <c r="E497" s="15" t="s">
        <v>466</v>
      </c>
      <c r="F497" s="17">
        <v>496</v>
      </c>
      <c r="G497" s="14" t="s">
        <v>660</v>
      </c>
      <c r="H497" s="14" t="s">
        <v>744</v>
      </c>
      <c r="I497" s="52"/>
      <c r="J497" s="22"/>
    </row>
    <row r="498" spans="1:10" s="16" customFormat="1" ht="58.05" customHeight="1" x14ac:dyDescent="0.3">
      <c r="A498" s="13">
        <v>6</v>
      </c>
      <c r="B498" s="13" t="s">
        <v>872</v>
      </c>
      <c r="C498" s="14" t="s">
        <v>648</v>
      </c>
      <c r="D498" s="14" t="s">
        <v>465</v>
      </c>
      <c r="E498" s="15" t="s">
        <v>466</v>
      </c>
      <c r="F498" s="17">
        <v>497</v>
      </c>
      <c r="G498" s="14" t="s">
        <v>661</v>
      </c>
      <c r="H498" s="14" t="s">
        <v>744</v>
      </c>
      <c r="I498" s="52"/>
      <c r="J498" s="22"/>
    </row>
    <row r="499" spans="1:10" s="16" customFormat="1" ht="28.95" customHeight="1" x14ac:dyDescent="0.3">
      <c r="A499" s="13">
        <v>6</v>
      </c>
      <c r="B499" s="13" t="s">
        <v>872</v>
      </c>
      <c r="C499" s="14" t="s">
        <v>648</v>
      </c>
      <c r="D499" s="14" t="s">
        <v>465</v>
      </c>
      <c r="E499" s="15" t="s">
        <v>466</v>
      </c>
      <c r="F499" s="17">
        <v>498</v>
      </c>
      <c r="G499" s="14" t="s">
        <v>662</v>
      </c>
      <c r="H499" s="14" t="s">
        <v>744</v>
      </c>
      <c r="I499" s="52"/>
      <c r="J499" s="22"/>
    </row>
    <row r="500" spans="1:10" s="16" customFormat="1" ht="28.95" customHeight="1" x14ac:dyDescent="0.3">
      <c r="A500" s="13">
        <v>6</v>
      </c>
      <c r="B500" s="13" t="s">
        <v>872</v>
      </c>
      <c r="C500" s="14" t="s">
        <v>648</v>
      </c>
      <c r="D500" s="14" t="s">
        <v>465</v>
      </c>
      <c r="E500" s="15" t="s">
        <v>466</v>
      </c>
      <c r="F500" s="17">
        <v>499</v>
      </c>
      <c r="G500" s="14" t="s">
        <v>663</v>
      </c>
      <c r="H500" s="14" t="s">
        <v>744</v>
      </c>
      <c r="I500" s="52"/>
      <c r="J500" s="22"/>
    </row>
    <row r="501" spans="1:10" s="16" customFormat="1" ht="28.95" customHeight="1" x14ac:dyDescent="0.3">
      <c r="A501" s="13">
        <v>6</v>
      </c>
      <c r="B501" s="13" t="s">
        <v>872</v>
      </c>
      <c r="C501" s="14" t="s">
        <v>648</v>
      </c>
      <c r="D501" s="14" t="s">
        <v>465</v>
      </c>
      <c r="E501" s="15" t="s">
        <v>466</v>
      </c>
      <c r="F501" s="17">
        <v>500</v>
      </c>
      <c r="G501" s="14" t="s">
        <v>664</v>
      </c>
      <c r="H501" s="14" t="s">
        <v>744</v>
      </c>
      <c r="I501" s="52"/>
      <c r="J501" s="22"/>
    </row>
    <row r="502" spans="1:10" s="16" customFormat="1" ht="28.95" customHeight="1" x14ac:dyDescent="0.3">
      <c r="A502" s="13">
        <v>6</v>
      </c>
      <c r="B502" s="13" t="s">
        <v>872</v>
      </c>
      <c r="C502" s="14" t="s">
        <v>648</v>
      </c>
      <c r="D502" s="14" t="s">
        <v>465</v>
      </c>
      <c r="E502" s="15" t="s">
        <v>466</v>
      </c>
      <c r="F502" s="17">
        <v>501</v>
      </c>
      <c r="G502" s="14" t="s">
        <v>467</v>
      </c>
      <c r="H502" s="14" t="s">
        <v>744</v>
      </c>
      <c r="I502" s="52"/>
      <c r="J502" s="22"/>
    </row>
    <row r="503" spans="1:10" s="16" customFormat="1" ht="130.5" customHeight="1" x14ac:dyDescent="0.3">
      <c r="A503" s="13">
        <v>6</v>
      </c>
      <c r="B503" s="13" t="s">
        <v>872</v>
      </c>
      <c r="C503" s="14" t="s">
        <v>648</v>
      </c>
      <c r="D503" s="14" t="s">
        <v>465</v>
      </c>
      <c r="E503" s="15" t="s">
        <v>469</v>
      </c>
      <c r="F503" s="17">
        <v>502</v>
      </c>
      <c r="G503" s="14" t="s">
        <v>665</v>
      </c>
      <c r="H503" s="14" t="s">
        <v>744</v>
      </c>
      <c r="I503" s="52"/>
      <c r="J503" s="22"/>
    </row>
    <row r="504" spans="1:10" s="16" customFormat="1" ht="43.5" customHeight="1" x14ac:dyDescent="0.3">
      <c r="A504" s="13">
        <v>6</v>
      </c>
      <c r="B504" s="13" t="s">
        <v>872</v>
      </c>
      <c r="C504" s="14" t="s">
        <v>648</v>
      </c>
      <c r="D504" s="14" t="s">
        <v>465</v>
      </c>
      <c r="E504" s="15" t="s">
        <v>469</v>
      </c>
      <c r="F504" s="17">
        <v>503</v>
      </c>
      <c r="G504" s="14" t="s">
        <v>666</v>
      </c>
      <c r="H504" s="14" t="s">
        <v>744</v>
      </c>
      <c r="I504" s="52"/>
      <c r="J504" s="22"/>
    </row>
    <row r="505" spans="1:10" s="16" customFormat="1" ht="101.55" customHeight="1" x14ac:dyDescent="0.3">
      <c r="A505" s="13">
        <v>6</v>
      </c>
      <c r="B505" s="13" t="s">
        <v>872</v>
      </c>
      <c r="C505" s="14" t="s">
        <v>648</v>
      </c>
      <c r="D505" s="14" t="s">
        <v>465</v>
      </c>
      <c r="E505" s="15" t="s">
        <v>469</v>
      </c>
      <c r="F505" s="17">
        <v>504</v>
      </c>
      <c r="G505" s="14" t="s">
        <v>667</v>
      </c>
      <c r="H505" s="14" t="s">
        <v>747</v>
      </c>
      <c r="I505" s="55" t="s">
        <v>953</v>
      </c>
      <c r="J505" s="22"/>
    </row>
    <row r="506" spans="1:10" s="16" customFormat="1" ht="28.95" customHeight="1" x14ac:dyDescent="0.3">
      <c r="A506" s="13">
        <v>6</v>
      </c>
      <c r="B506" s="13" t="s">
        <v>872</v>
      </c>
      <c r="C506" s="14" t="s">
        <v>648</v>
      </c>
      <c r="D506" s="14" t="s">
        <v>465</v>
      </c>
      <c r="E506" s="15" t="s">
        <v>469</v>
      </c>
      <c r="F506" s="17">
        <v>505</v>
      </c>
      <c r="G506" s="14" t="s">
        <v>668</v>
      </c>
      <c r="H506" s="14" t="s">
        <v>745</v>
      </c>
      <c r="I506" s="55" t="s">
        <v>954</v>
      </c>
      <c r="J506" s="22"/>
    </row>
    <row r="507" spans="1:10" s="16" customFormat="1" ht="100.8" x14ac:dyDescent="0.3">
      <c r="A507" s="13">
        <v>6</v>
      </c>
      <c r="B507" s="13" t="s">
        <v>872</v>
      </c>
      <c r="C507" s="14" t="s">
        <v>648</v>
      </c>
      <c r="D507" s="14" t="s">
        <v>465</v>
      </c>
      <c r="E507" s="15" t="s">
        <v>469</v>
      </c>
      <c r="F507" s="17">
        <v>506</v>
      </c>
      <c r="G507" s="14" t="s">
        <v>669</v>
      </c>
      <c r="H507" s="14" t="s">
        <v>745</v>
      </c>
      <c r="I507" s="51" t="s">
        <v>807</v>
      </c>
      <c r="J507" s="22"/>
    </row>
    <row r="508" spans="1:10" s="16" customFormat="1" ht="202.95" customHeight="1" x14ac:dyDescent="0.3">
      <c r="A508" s="13">
        <v>6</v>
      </c>
      <c r="B508" s="13" t="s">
        <v>872</v>
      </c>
      <c r="C508" s="14" t="s">
        <v>648</v>
      </c>
      <c r="D508" s="14" t="s">
        <v>465</v>
      </c>
      <c r="E508" s="15" t="s">
        <v>469</v>
      </c>
      <c r="F508" s="17">
        <v>507</v>
      </c>
      <c r="G508" s="14" t="s">
        <v>670</v>
      </c>
      <c r="H508" s="14" t="s">
        <v>745</v>
      </c>
      <c r="I508" s="51" t="s">
        <v>955</v>
      </c>
      <c r="J508" s="22"/>
    </row>
    <row r="509" spans="1:10" s="16" customFormat="1" ht="58.05" customHeight="1" x14ac:dyDescent="0.3">
      <c r="A509" s="13">
        <v>6</v>
      </c>
      <c r="B509" s="13" t="s">
        <v>872</v>
      </c>
      <c r="C509" s="14" t="s">
        <v>648</v>
      </c>
      <c r="D509" s="14" t="s">
        <v>465</v>
      </c>
      <c r="E509" s="15" t="s">
        <v>469</v>
      </c>
      <c r="F509" s="17">
        <v>508</v>
      </c>
      <c r="G509" s="14" t="s">
        <v>671</v>
      </c>
      <c r="H509" s="14" t="s">
        <v>744</v>
      </c>
      <c r="I509" s="52"/>
      <c r="J509" s="22"/>
    </row>
    <row r="510" spans="1:10" s="16" customFormat="1" ht="72.45" customHeight="1" x14ac:dyDescent="0.3">
      <c r="A510" s="13">
        <v>6</v>
      </c>
      <c r="B510" s="13" t="s">
        <v>872</v>
      </c>
      <c r="C510" s="14" t="s">
        <v>648</v>
      </c>
      <c r="D510" s="14" t="s">
        <v>465</v>
      </c>
      <c r="E510" s="15" t="s">
        <v>469</v>
      </c>
      <c r="F510" s="17">
        <v>509</v>
      </c>
      <c r="G510" s="14" t="s">
        <v>672</v>
      </c>
      <c r="H510" s="14" t="s">
        <v>744</v>
      </c>
      <c r="I510" s="52"/>
      <c r="J510" s="22"/>
    </row>
    <row r="511" spans="1:10" s="16" customFormat="1" ht="101.55" customHeight="1" x14ac:dyDescent="0.3">
      <c r="A511" s="13">
        <v>6</v>
      </c>
      <c r="B511" s="13" t="s">
        <v>872</v>
      </c>
      <c r="C511" s="14" t="s">
        <v>648</v>
      </c>
      <c r="D511" s="14" t="s">
        <v>465</v>
      </c>
      <c r="E511" s="15" t="s">
        <v>469</v>
      </c>
      <c r="F511" s="17">
        <v>510</v>
      </c>
      <c r="G511" s="14" t="s">
        <v>673</v>
      </c>
      <c r="H511" s="14" t="s">
        <v>745</v>
      </c>
      <c r="I511" s="52" t="s">
        <v>956</v>
      </c>
      <c r="J511" s="22"/>
    </row>
    <row r="512" spans="1:10" s="16" customFormat="1" ht="72.45" customHeight="1" x14ac:dyDescent="0.3">
      <c r="A512" s="13">
        <v>6</v>
      </c>
      <c r="B512" s="13" t="s">
        <v>872</v>
      </c>
      <c r="C512" s="14" t="s">
        <v>648</v>
      </c>
      <c r="D512" s="14" t="s">
        <v>465</v>
      </c>
      <c r="E512" s="15" t="s">
        <v>469</v>
      </c>
      <c r="F512" s="17">
        <v>511</v>
      </c>
      <c r="G512" s="14" t="s">
        <v>509</v>
      </c>
      <c r="H512" s="14" t="s">
        <v>745</v>
      </c>
      <c r="I512" s="52" t="s">
        <v>753</v>
      </c>
      <c r="J512" s="22"/>
    </row>
    <row r="513" spans="1:10" s="16" customFormat="1" ht="43.5" customHeight="1" x14ac:dyDescent="0.3">
      <c r="A513" s="13">
        <v>6</v>
      </c>
      <c r="B513" s="13" t="s">
        <v>872</v>
      </c>
      <c r="C513" s="14" t="s">
        <v>648</v>
      </c>
      <c r="D513" s="14" t="s">
        <v>465</v>
      </c>
      <c r="E513" s="15" t="s">
        <v>469</v>
      </c>
      <c r="F513" s="17">
        <v>512</v>
      </c>
      <c r="G513" s="14" t="s">
        <v>674</v>
      </c>
      <c r="H513" s="14" t="s">
        <v>744</v>
      </c>
      <c r="I513" s="52"/>
      <c r="J513" s="22"/>
    </row>
    <row r="514" spans="1:10" s="16" customFormat="1" ht="58.05" customHeight="1" x14ac:dyDescent="0.3">
      <c r="A514" s="13">
        <v>6</v>
      </c>
      <c r="B514" s="13" t="s">
        <v>872</v>
      </c>
      <c r="C514" s="14" t="s">
        <v>648</v>
      </c>
      <c r="D514" s="14" t="s">
        <v>465</v>
      </c>
      <c r="E514" s="15" t="s">
        <v>469</v>
      </c>
      <c r="F514" s="17">
        <v>513</v>
      </c>
      <c r="G514" s="14" t="s">
        <v>675</v>
      </c>
      <c r="H514" s="14" t="s">
        <v>744</v>
      </c>
      <c r="I514" s="52"/>
      <c r="J514" s="22"/>
    </row>
    <row r="515" spans="1:10" s="16" customFormat="1" ht="43.5" customHeight="1" x14ac:dyDescent="0.3">
      <c r="A515" s="13">
        <v>6</v>
      </c>
      <c r="B515" s="13" t="s">
        <v>872</v>
      </c>
      <c r="C515" s="14" t="s">
        <v>648</v>
      </c>
      <c r="D515" s="14" t="s">
        <v>465</v>
      </c>
      <c r="E515" s="15" t="s">
        <v>469</v>
      </c>
      <c r="F515" s="17">
        <v>514</v>
      </c>
      <c r="G515" s="14" t="s">
        <v>676</v>
      </c>
      <c r="H515" s="14" t="s">
        <v>744</v>
      </c>
      <c r="I515" s="52"/>
      <c r="J515" s="22"/>
    </row>
    <row r="516" spans="1:10" s="16" customFormat="1" ht="58.05" customHeight="1" x14ac:dyDescent="0.3">
      <c r="A516" s="13">
        <v>6</v>
      </c>
      <c r="B516" s="13" t="s">
        <v>872</v>
      </c>
      <c r="C516" s="14" t="s">
        <v>648</v>
      </c>
      <c r="D516" s="14" t="s">
        <v>465</v>
      </c>
      <c r="E516" s="15" t="s">
        <v>469</v>
      </c>
      <c r="F516" s="17">
        <v>515</v>
      </c>
      <c r="G516" s="14" t="s">
        <v>677</v>
      </c>
      <c r="H516" s="14" t="s">
        <v>745</v>
      </c>
      <c r="I516" s="51" t="s">
        <v>806</v>
      </c>
      <c r="J516" s="22"/>
    </row>
    <row r="517" spans="1:10" s="16" customFormat="1" ht="28.95" customHeight="1" x14ac:dyDescent="0.3">
      <c r="A517" s="13">
        <v>6</v>
      </c>
      <c r="B517" s="13" t="s">
        <v>872</v>
      </c>
      <c r="C517" s="14" t="s">
        <v>648</v>
      </c>
      <c r="D517" s="14" t="s">
        <v>465</v>
      </c>
      <c r="E517" s="15" t="s">
        <v>469</v>
      </c>
      <c r="F517" s="17">
        <v>516</v>
      </c>
      <c r="G517" s="14" t="s">
        <v>678</v>
      </c>
      <c r="H517" s="14" t="s">
        <v>746</v>
      </c>
      <c r="I517" s="53" t="s">
        <v>784</v>
      </c>
      <c r="J517" s="22"/>
    </row>
    <row r="518" spans="1:10" s="16" customFormat="1" ht="72.45" customHeight="1" x14ac:dyDescent="0.3">
      <c r="A518" s="13">
        <v>6</v>
      </c>
      <c r="B518" s="13" t="s">
        <v>872</v>
      </c>
      <c r="C518" s="14" t="s">
        <v>648</v>
      </c>
      <c r="D518" s="14" t="s">
        <v>465</v>
      </c>
      <c r="E518" s="15" t="s">
        <v>469</v>
      </c>
      <c r="F518" s="17">
        <v>517</v>
      </c>
      <c r="G518" s="14" t="s">
        <v>679</v>
      </c>
      <c r="H518" s="14" t="s">
        <v>745</v>
      </c>
      <c r="I518" s="52" t="s">
        <v>753</v>
      </c>
      <c r="J518" s="22"/>
    </row>
    <row r="519" spans="1:10" s="16" customFormat="1" ht="28.95" customHeight="1" x14ac:dyDescent="0.3">
      <c r="A519" s="13">
        <v>6</v>
      </c>
      <c r="B519" s="13" t="s">
        <v>872</v>
      </c>
      <c r="C519" s="14" t="s">
        <v>648</v>
      </c>
      <c r="D519" s="14" t="s">
        <v>465</v>
      </c>
      <c r="E519" s="15" t="s">
        <v>469</v>
      </c>
      <c r="F519" s="17">
        <v>518</v>
      </c>
      <c r="G519" s="14" t="s">
        <v>478</v>
      </c>
      <c r="H519" s="14" t="s">
        <v>744</v>
      </c>
      <c r="I519" s="52"/>
      <c r="J519" s="22"/>
    </row>
    <row r="520" spans="1:10" s="16" customFormat="1" ht="43.5" customHeight="1" x14ac:dyDescent="0.3">
      <c r="A520" s="13">
        <v>6</v>
      </c>
      <c r="B520" s="13" t="s">
        <v>872</v>
      </c>
      <c r="C520" s="14" t="s">
        <v>648</v>
      </c>
      <c r="D520" s="14" t="s">
        <v>465</v>
      </c>
      <c r="E520" s="15" t="s">
        <v>469</v>
      </c>
      <c r="F520" s="17">
        <v>519</v>
      </c>
      <c r="G520" s="14" t="s">
        <v>680</v>
      </c>
      <c r="H520" s="14" t="s">
        <v>744</v>
      </c>
      <c r="I520" s="52"/>
      <c r="J520" s="22"/>
    </row>
    <row r="521" spans="1:10" s="16" customFormat="1" ht="87" customHeight="1" x14ac:dyDescent="0.3">
      <c r="A521" s="13">
        <v>6</v>
      </c>
      <c r="B521" s="13" t="s">
        <v>872</v>
      </c>
      <c r="C521" s="14" t="s">
        <v>648</v>
      </c>
      <c r="D521" s="14" t="s">
        <v>465</v>
      </c>
      <c r="E521" s="15" t="s">
        <v>469</v>
      </c>
      <c r="F521" s="17">
        <v>520</v>
      </c>
      <c r="G521" s="14" t="s">
        <v>681</v>
      </c>
      <c r="H521" s="14" t="s">
        <v>744</v>
      </c>
      <c r="I521" s="52"/>
      <c r="J521" s="22"/>
    </row>
    <row r="522" spans="1:10" s="16" customFormat="1" ht="304.5" customHeight="1" x14ac:dyDescent="0.3">
      <c r="A522" s="13">
        <v>6</v>
      </c>
      <c r="B522" s="13" t="s">
        <v>872</v>
      </c>
      <c r="C522" s="14" t="s">
        <v>648</v>
      </c>
      <c r="D522" s="14" t="s">
        <v>465</v>
      </c>
      <c r="E522" s="15" t="s">
        <v>469</v>
      </c>
      <c r="F522" s="17">
        <v>521</v>
      </c>
      <c r="G522" s="14" t="s">
        <v>682</v>
      </c>
      <c r="H522" s="14" t="s">
        <v>745</v>
      </c>
      <c r="I522" s="52" t="s">
        <v>957</v>
      </c>
      <c r="J522" s="22"/>
    </row>
    <row r="523" spans="1:10" s="16" customFormat="1" ht="72.45" customHeight="1" x14ac:dyDescent="0.3">
      <c r="A523" s="13">
        <v>6</v>
      </c>
      <c r="B523" s="13" t="s">
        <v>872</v>
      </c>
      <c r="C523" s="14" t="s">
        <v>648</v>
      </c>
      <c r="D523" s="14" t="s">
        <v>465</v>
      </c>
      <c r="E523" s="15" t="s">
        <v>469</v>
      </c>
      <c r="F523" s="17">
        <v>522</v>
      </c>
      <c r="G523" s="14" t="s">
        <v>508</v>
      </c>
      <c r="H523" s="14" t="s">
        <v>747</v>
      </c>
      <c r="I523" s="52" t="s">
        <v>787</v>
      </c>
      <c r="J523" s="22"/>
    </row>
    <row r="524" spans="1:10" s="16" customFormat="1" ht="217.5" customHeight="1" x14ac:dyDescent="0.3">
      <c r="A524" s="13">
        <v>6</v>
      </c>
      <c r="B524" s="13" t="s">
        <v>872</v>
      </c>
      <c r="C524" s="14" t="s">
        <v>648</v>
      </c>
      <c r="D524" s="14" t="s">
        <v>465</v>
      </c>
      <c r="E524" s="15" t="s">
        <v>469</v>
      </c>
      <c r="F524" s="17">
        <v>523</v>
      </c>
      <c r="G524" s="14" t="s">
        <v>683</v>
      </c>
      <c r="H524" s="14" t="s">
        <v>747</v>
      </c>
      <c r="I524" s="51" t="s">
        <v>789</v>
      </c>
      <c r="J524" s="22"/>
    </row>
    <row r="525" spans="1:10" s="16" customFormat="1" ht="130.5" customHeight="1" x14ac:dyDescent="0.3">
      <c r="A525" s="13">
        <v>6</v>
      </c>
      <c r="B525" s="13" t="s">
        <v>872</v>
      </c>
      <c r="C525" s="14" t="s">
        <v>648</v>
      </c>
      <c r="D525" s="14" t="s">
        <v>465</v>
      </c>
      <c r="E525" s="15" t="s">
        <v>469</v>
      </c>
      <c r="F525" s="17">
        <v>524</v>
      </c>
      <c r="G525" s="14" t="s">
        <v>684</v>
      </c>
      <c r="H525" s="14" t="s">
        <v>745</v>
      </c>
      <c r="I525" s="51" t="s">
        <v>958</v>
      </c>
      <c r="J525" s="22"/>
    </row>
    <row r="526" spans="1:10" s="16" customFormat="1" ht="58.05" customHeight="1" x14ac:dyDescent="0.3">
      <c r="A526" s="13">
        <v>6</v>
      </c>
      <c r="B526" s="13" t="s">
        <v>872</v>
      </c>
      <c r="C526" s="14" t="s">
        <v>648</v>
      </c>
      <c r="D526" s="14" t="s">
        <v>465</v>
      </c>
      <c r="E526" s="15" t="s">
        <v>469</v>
      </c>
      <c r="F526" s="17">
        <v>525</v>
      </c>
      <c r="G526" s="14" t="s">
        <v>685</v>
      </c>
      <c r="H526" s="14" t="s">
        <v>746</v>
      </c>
      <c r="I526" s="52" t="s">
        <v>943</v>
      </c>
      <c r="J526" s="26"/>
    </row>
    <row r="527" spans="1:10" s="16" customFormat="1" ht="217.5" customHeight="1" x14ac:dyDescent="0.3">
      <c r="A527" s="13">
        <v>6</v>
      </c>
      <c r="B527" s="13" t="s">
        <v>872</v>
      </c>
      <c r="C527" s="14" t="s">
        <v>648</v>
      </c>
      <c r="D527" s="14" t="s">
        <v>465</v>
      </c>
      <c r="E527" s="15" t="s">
        <v>469</v>
      </c>
      <c r="F527" s="17">
        <v>526</v>
      </c>
      <c r="G527" s="14" t="s">
        <v>507</v>
      </c>
      <c r="H527" s="14" t="s">
        <v>745</v>
      </c>
      <c r="I527" s="51" t="s">
        <v>959</v>
      </c>
      <c r="J527" s="22"/>
    </row>
    <row r="528" spans="1:10" s="16" customFormat="1" ht="115.95" customHeight="1" x14ac:dyDescent="0.3">
      <c r="A528" s="13">
        <v>6</v>
      </c>
      <c r="B528" s="13" t="s">
        <v>872</v>
      </c>
      <c r="C528" s="14" t="s">
        <v>648</v>
      </c>
      <c r="D528" s="14" t="s">
        <v>465</v>
      </c>
      <c r="E528" s="15" t="s">
        <v>469</v>
      </c>
      <c r="F528" s="17">
        <v>527</v>
      </c>
      <c r="G528" s="14" t="s">
        <v>493</v>
      </c>
      <c r="H528" s="14" t="s">
        <v>745</v>
      </c>
      <c r="I528" s="51" t="s">
        <v>794</v>
      </c>
      <c r="J528" s="22"/>
    </row>
    <row r="529" spans="1:10" s="16" customFormat="1" ht="174" customHeight="1" x14ac:dyDescent="0.3">
      <c r="A529" s="13">
        <v>6</v>
      </c>
      <c r="B529" s="13" t="s">
        <v>872</v>
      </c>
      <c r="C529" s="14" t="s">
        <v>648</v>
      </c>
      <c r="D529" s="14" t="s">
        <v>465</v>
      </c>
      <c r="E529" s="15" t="s">
        <v>469</v>
      </c>
      <c r="F529" s="17">
        <v>528</v>
      </c>
      <c r="G529" s="14" t="s">
        <v>494</v>
      </c>
      <c r="H529" s="14" t="s">
        <v>745</v>
      </c>
      <c r="I529" s="51" t="s">
        <v>795</v>
      </c>
      <c r="J529" s="22"/>
    </row>
    <row r="530" spans="1:10" s="16" customFormat="1" ht="72.45" customHeight="1" x14ac:dyDescent="0.3">
      <c r="A530" s="13">
        <v>6</v>
      </c>
      <c r="B530" s="13" t="s">
        <v>872</v>
      </c>
      <c r="C530" s="14" t="s">
        <v>648</v>
      </c>
      <c r="D530" s="14" t="s">
        <v>465</v>
      </c>
      <c r="E530" s="15" t="s">
        <v>469</v>
      </c>
      <c r="F530" s="17">
        <v>529</v>
      </c>
      <c r="G530" s="14" t="s">
        <v>686</v>
      </c>
      <c r="H530" s="14" t="s">
        <v>745</v>
      </c>
      <c r="I530" s="51" t="s">
        <v>808</v>
      </c>
      <c r="J530" s="22"/>
    </row>
    <row r="531" spans="1:10" s="16" customFormat="1" ht="58.05" customHeight="1" x14ac:dyDescent="0.3">
      <c r="A531" s="13">
        <v>6</v>
      </c>
      <c r="B531" s="13" t="s">
        <v>872</v>
      </c>
      <c r="C531" s="14" t="s">
        <v>648</v>
      </c>
      <c r="D531" s="14" t="s">
        <v>465</v>
      </c>
      <c r="E531" s="15" t="s">
        <v>469</v>
      </c>
      <c r="F531" s="17">
        <v>530</v>
      </c>
      <c r="G531" s="14" t="s">
        <v>687</v>
      </c>
      <c r="H531" s="14" t="s">
        <v>745</v>
      </c>
      <c r="I531" s="51" t="s">
        <v>806</v>
      </c>
      <c r="J531" s="22"/>
    </row>
    <row r="532" spans="1:10" s="16" customFormat="1" ht="28.95" customHeight="1" x14ac:dyDescent="0.3">
      <c r="A532" s="13">
        <v>6</v>
      </c>
      <c r="B532" s="13" t="s">
        <v>872</v>
      </c>
      <c r="C532" s="14" t="s">
        <v>648</v>
      </c>
      <c r="D532" s="14" t="s">
        <v>465</v>
      </c>
      <c r="E532" s="15" t="s">
        <v>469</v>
      </c>
      <c r="F532" s="17">
        <v>531</v>
      </c>
      <c r="G532" s="14" t="s">
        <v>483</v>
      </c>
      <c r="H532" s="14" t="s">
        <v>744</v>
      </c>
      <c r="I532" s="52"/>
      <c r="J532" s="22"/>
    </row>
    <row r="533" spans="1:10" s="16" customFormat="1" ht="43.5" customHeight="1" x14ac:dyDescent="0.3">
      <c r="A533" s="13">
        <v>6</v>
      </c>
      <c r="B533" s="13" t="s">
        <v>872</v>
      </c>
      <c r="C533" s="14" t="s">
        <v>648</v>
      </c>
      <c r="D533" s="14" t="s">
        <v>465</v>
      </c>
      <c r="E533" s="15" t="s">
        <v>469</v>
      </c>
      <c r="F533" s="17">
        <v>532</v>
      </c>
      <c r="G533" s="14" t="s">
        <v>470</v>
      </c>
      <c r="H533" s="14" t="s">
        <v>744</v>
      </c>
      <c r="I533" s="52"/>
      <c r="J533" s="22"/>
    </row>
    <row r="534" spans="1:10" s="16" customFormat="1" ht="28.95" customHeight="1" x14ac:dyDescent="0.3">
      <c r="A534" s="13">
        <v>6</v>
      </c>
      <c r="B534" s="13" t="s">
        <v>872</v>
      </c>
      <c r="C534" s="14" t="s">
        <v>648</v>
      </c>
      <c r="D534" s="14" t="s">
        <v>465</v>
      </c>
      <c r="E534" s="15" t="s">
        <v>469</v>
      </c>
      <c r="F534" s="17">
        <v>533</v>
      </c>
      <c r="G534" s="14" t="s">
        <v>492</v>
      </c>
      <c r="H534" s="14" t="s">
        <v>750</v>
      </c>
      <c r="I534" s="52" t="s">
        <v>755</v>
      </c>
      <c r="J534" s="22"/>
    </row>
    <row r="535" spans="1:10" s="16" customFormat="1" ht="28.95" customHeight="1" x14ac:dyDescent="0.3">
      <c r="A535" s="13">
        <v>6</v>
      </c>
      <c r="B535" s="13" t="s">
        <v>872</v>
      </c>
      <c r="C535" s="14" t="s">
        <v>648</v>
      </c>
      <c r="D535" s="14" t="s">
        <v>465</v>
      </c>
      <c r="E535" s="15" t="s">
        <v>469</v>
      </c>
      <c r="F535" s="17">
        <v>534</v>
      </c>
      <c r="G535" s="14" t="s">
        <v>688</v>
      </c>
      <c r="H535" s="14" t="s">
        <v>744</v>
      </c>
      <c r="I535" s="52"/>
      <c r="J535" s="22"/>
    </row>
    <row r="536" spans="1:10" s="16" customFormat="1" ht="130.5" customHeight="1" x14ac:dyDescent="0.3">
      <c r="A536" s="13">
        <v>6</v>
      </c>
      <c r="B536" s="13" t="s">
        <v>872</v>
      </c>
      <c r="C536" s="14" t="s">
        <v>648</v>
      </c>
      <c r="D536" s="14" t="s">
        <v>465</v>
      </c>
      <c r="E536" s="15" t="s">
        <v>469</v>
      </c>
      <c r="F536" s="17">
        <v>535</v>
      </c>
      <c r="G536" s="14" t="s">
        <v>689</v>
      </c>
      <c r="H536" s="14" t="s">
        <v>745</v>
      </c>
      <c r="I536" s="51" t="s">
        <v>754</v>
      </c>
      <c r="J536" s="22"/>
    </row>
    <row r="537" spans="1:10" s="16" customFormat="1" ht="72.45" customHeight="1" x14ac:dyDescent="0.3">
      <c r="A537" s="13">
        <v>6</v>
      </c>
      <c r="B537" s="13" t="s">
        <v>872</v>
      </c>
      <c r="C537" s="14" t="s">
        <v>648</v>
      </c>
      <c r="D537" s="14" t="s">
        <v>465</v>
      </c>
      <c r="E537" s="15" t="s">
        <v>469</v>
      </c>
      <c r="F537" s="17">
        <v>536</v>
      </c>
      <c r="G537" s="14" t="s">
        <v>480</v>
      </c>
      <c r="H537" s="14" t="s">
        <v>744</v>
      </c>
      <c r="I537" s="52"/>
      <c r="J537" s="22"/>
    </row>
    <row r="538" spans="1:10" s="16" customFormat="1" ht="72.45" customHeight="1" x14ac:dyDescent="0.3">
      <c r="A538" s="13">
        <v>6</v>
      </c>
      <c r="B538" s="13" t="s">
        <v>872</v>
      </c>
      <c r="C538" s="14" t="s">
        <v>648</v>
      </c>
      <c r="D538" s="14" t="s">
        <v>465</v>
      </c>
      <c r="E538" s="15" t="s">
        <v>469</v>
      </c>
      <c r="F538" s="17">
        <v>537</v>
      </c>
      <c r="G538" s="14" t="s">
        <v>690</v>
      </c>
      <c r="H538" s="14" t="s">
        <v>745</v>
      </c>
      <c r="I538" s="55" t="s">
        <v>864</v>
      </c>
      <c r="J538" s="22"/>
    </row>
    <row r="539" spans="1:10" s="16" customFormat="1" ht="115.95" customHeight="1" x14ac:dyDescent="0.3">
      <c r="A539" s="13">
        <v>6</v>
      </c>
      <c r="B539" s="13" t="s">
        <v>872</v>
      </c>
      <c r="C539" s="14" t="s">
        <v>648</v>
      </c>
      <c r="D539" s="14" t="s">
        <v>465</v>
      </c>
      <c r="E539" s="15" t="s">
        <v>469</v>
      </c>
      <c r="F539" s="17">
        <v>538</v>
      </c>
      <c r="G539" s="14" t="s">
        <v>479</v>
      </c>
      <c r="H539" s="14" t="s">
        <v>747</v>
      </c>
      <c r="I539" s="51" t="s">
        <v>960</v>
      </c>
      <c r="J539" s="22"/>
    </row>
    <row r="540" spans="1:10" s="16" customFormat="1" ht="28.95" customHeight="1" x14ac:dyDescent="0.3">
      <c r="A540" s="13">
        <v>6</v>
      </c>
      <c r="B540" s="13" t="s">
        <v>872</v>
      </c>
      <c r="C540" s="14" t="s">
        <v>648</v>
      </c>
      <c r="D540" s="14" t="s">
        <v>465</v>
      </c>
      <c r="E540" s="15" t="s">
        <v>469</v>
      </c>
      <c r="F540" s="17">
        <v>539</v>
      </c>
      <c r="G540" s="14" t="s">
        <v>691</v>
      </c>
      <c r="H540" s="14" t="s">
        <v>744</v>
      </c>
      <c r="I540" s="52"/>
      <c r="J540" s="22"/>
    </row>
    <row r="541" spans="1:10" s="16" customFormat="1" ht="28.95" customHeight="1" x14ac:dyDescent="0.3">
      <c r="A541" s="13">
        <v>6</v>
      </c>
      <c r="B541" s="13" t="s">
        <v>872</v>
      </c>
      <c r="C541" s="14" t="s">
        <v>648</v>
      </c>
      <c r="D541" s="14" t="s">
        <v>465</v>
      </c>
      <c r="E541" s="15" t="s">
        <v>469</v>
      </c>
      <c r="F541" s="17">
        <v>540</v>
      </c>
      <c r="G541" s="14" t="s">
        <v>481</v>
      </c>
      <c r="H541" s="14" t="s">
        <v>744</v>
      </c>
      <c r="I541" s="52"/>
      <c r="J541" s="22"/>
    </row>
    <row r="542" spans="1:10" s="16" customFormat="1" ht="28.95" customHeight="1" x14ac:dyDescent="0.3">
      <c r="A542" s="13">
        <v>6</v>
      </c>
      <c r="B542" s="13" t="s">
        <v>872</v>
      </c>
      <c r="C542" s="14" t="s">
        <v>648</v>
      </c>
      <c r="D542" s="14" t="s">
        <v>465</v>
      </c>
      <c r="E542" s="15" t="s">
        <v>469</v>
      </c>
      <c r="F542" s="17">
        <v>541</v>
      </c>
      <c r="G542" s="14" t="s">
        <v>482</v>
      </c>
      <c r="H542" s="14" t="s">
        <v>744</v>
      </c>
      <c r="I542" s="52"/>
      <c r="J542" s="22"/>
    </row>
    <row r="543" spans="1:10" s="16" customFormat="1" ht="145.05000000000001" customHeight="1" x14ac:dyDescent="0.3">
      <c r="A543" s="13">
        <v>6</v>
      </c>
      <c r="B543" s="13" t="s">
        <v>872</v>
      </c>
      <c r="C543" s="14" t="s">
        <v>648</v>
      </c>
      <c r="D543" s="14" t="s">
        <v>465</v>
      </c>
      <c r="E543" s="15" t="s">
        <v>469</v>
      </c>
      <c r="F543" s="17">
        <v>542</v>
      </c>
      <c r="G543" s="14" t="s">
        <v>692</v>
      </c>
      <c r="H543" s="14" t="s">
        <v>744</v>
      </c>
      <c r="I543" s="52"/>
      <c r="J543" s="22"/>
    </row>
    <row r="544" spans="1:10" s="16" customFormat="1" ht="28.95" customHeight="1" x14ac:dyDescent="0.3">
      <c r="A544" s="13">
        <v>6</v>
      </c>
      <c r="B544" s="13" t="s">
        <v>872</v>
      </c>
      <c r="C544" s="14" t="s">
        <v>648</v>
      </c>
      <c r="D544" s="14" t="s">
        <v>465</v>
      </c>
      <c r="E544" s="15" t="s">
        <v>469</v>
      </c>
      <c r="F544" s="17">
        <v>543</v>
      </c>
      <c r="G544" s="14" t="s">
        <v>495</v>
      </c>
      <c r="H544" s="14" t="s">
        <v>744</v>
      </c>
      <c r="I544" s="57"/>
      <c r="J544" s="22"/>
    </row>
    <row r="545" spans="1:10" s="16" customFormat="1" ht="28.95" customHeight="1" x14ac:dyDescent="0.3">
      <c r="A545" s="13">
        <v>6</v>
      </c>
      <c r="B545" s="13" t="s">
        <v>872</v>
      </c>
      <c r="C545" s="14" t="s">
        <v>648</v>
      </c>
      <c r="D545" s="14" t="s">
        <v>484</v>
      </c>
      <c r="E545" s="15"/>
      <c r="F545" s="17">
        <v>544</v>
      </c>
      <c r="G545" s="14" t="s">
        <v>693</v>
      </c>
      <c r="H545" s="14" t="s">
        <v>744</v>
      </c>
      <c r="I545" s="52"/>
      <c r="J545" s="22"/>
    </row>
    <row r="546" spans="1:10" s="16" customFormat="1" ht="101.55" customHeight="1" x14ac:dyDescent="0.3">
      <c r="A546" s="13">
        <v>6</v>
      </c>
      <c r="B546" s="13" t="s">
        <v>872</v>
      </c>
      <c r="C546" s="14" t="s">
        <v>648</v>
      </c>
      <c r="D546" s="14" t="s">
        <v>484</v>
      </c>
      <c r="E546" s="15"/>
      <c r="F546" s="17">
        <v>545</v>
      </c>
      <c r="G546" s="14" t="s">
        <v>486</v>
      </c>
      <c r="H546" s="14" t="s">
        <v>745</v>
      </c>
      <c r="I546" s="51" t="s">
        <v>796</v>
      </c>
      <c r="J546" s="22"/>
    </row>
    <row r="547" spans="1:10" s="16" customFormat="1" ht="145.05000000000001" customHeight="1" x14ac:dyDescent="0.3">
      <c r="A547" s="13">
        <v>6</v>
      </c>
      <c r="B547" s="13" t="s">
        <v>872</v>
      </c>
      <c r="C547" s="14" t="s">
        <v>648</v>
      </c>
      <c r="D547" s="14" t="s">
        <v>484</v>
      </c>
      <c r="E547" s="15"/>
      <c r="F547" s="17">
        <v>546</v>
      </c>
      <c r="G547" s="14" t="s">
        <v>694</v>
      </c>
      <c r="H547" s="14" t="s">
        <v>745</v>
      </c>
      <c r="I547" s="51" t="s">
        <v>797</v>
      </c>
      <c r="J547" s="22"/>
    </row>
    <row r="548" spans="1:10" s="16" customFormat="1" ht="28.95" customHeight="1" x14ac:dyDescent="0.3">
      <c r="A548" s="13">
        <v>6</v>
      </c>
      <c r="B548" s="13" t="s">
        <v>872</v>
      </c>
      <c r="C548" s="14" t="s">
        <v>648</v>
      </c>
      <c r="D548" s="14" t="s">
        <v>484</v>
      </c>
      <c r="E548" s="15"/>
      <c r="F548" s="17">
        <v>547</v>
      </c>
      <c r="G548" s="14" t="s">
        <v>695</v>
      </c>
      <c r="H548" s="14" t="s">
        <v>744</v>
      </c>
      <c r="I548" s="52"/>
      <c r="J548" s="22"/>
    </row>
    <row r="549" spans="1:10" s="16" customFormat="1" ht="58.05" customHeight="1" x14ac:dyDescent="0.3">
      <c r="A549" s="13">
        <v>6</v>
      </c>
      <c r="B549" s="13" t="s">
        <v>872</v>
      </c>
      <c r="C549" s="14" t="s">
        <v>648</v>
      </c>
      <c r="D549" s="14" t="s">
        <v>484</v>
      </c>
      <c r="E549" s="15"/>
      <c r="F549" s="17">
        <v>548</v>
      </c>
      <c r="G549" s="14" t="s">
        <v>696</v>
      </c>
      <c r="H549" s="14" t="s">
        <v>744</v>
      </c>
      <c r="I549" s="52"/>
      <c r="J549" s="22"/>
    </row>
    <row r="550" spans="1:10" s="16" customFormat="1" ht="115.95" customHeight="1" x14ac:dyDescent="0.3">
      <c r="A550" s="13">
        <v>6</v>
      </c>
      <c r="B550" s="13" t="s">
        <v>872</v>
      </c>
      <c r="C550" s="14" t="s">
        <v>648</v>
      </c>
      <c r="D550" s="14" t="s">
        <v>484</v>
      </c>
      <c r="E550" s="15"/>
      <c r="F550" s="17">
        <v>549</v>
      </c>
      <c r="G550" s="14" t="s">
        <v>697</v>
      </c>
      <c r="H550" s="14" t="s">
        <v>744</v>
      </c>
      <c r="I550" s="52"/>
      <c r="J550" s="22"/>
    </row>
    <row r="551" spans="1:10" s="16" customFormat="1" ht="101.55" customHeight="1" x14ac:dyDescent="0.3">
      <c r="A551" s="13">
        <v>6</v>
      </c>
      <c r="B551" s="13" t="s">
        <v>872</v>
      </c>
      <c r="C551" s="14" t="s">
        <v>648</v>
      </c>
      <c r="D551" s="14" t="s">
        <v>484</v>
      </c>
      <c r="E551" s="15"/>
      <c r="F551" s="17">
        <v>550</v>
      </c>
      <c r="G551" s="14" t="s">
        <v>698</v>
      </c>
      <c r="H551" s="14" t="s">
        <v>744</v>
      </c>
      <c r="I551" s="52"/>
      <c r="J551" s="22"/>
    </row>
    <row r="552" spans="1:10" s="16" customFormat="1" ht="130.5" customHeight="1" x14ac:dyDescent="0.3">
      <c r="A552" s="13">
        <v>6</v>
      </c>
      <c r="B552" s="13" t="s">
        <v>872</v>
      </c>
      <c r="C552" s="14" t="s">
        <v>648</v>
      </c>
      <c r="D552" s="14" t="s">
        <v>484</v>
      </c>
      <c r="E552" s="15"/>
      <c r="F552" s="17">
        <v>551</v>
      </c>
      <c r="G552" s="14" t="s">
        <v>699</v>
      </c>
      <c r="H552" s="14" t="s">
        <v>745</v>
      </c>
      <c r="I552" s="51" t="s">
        <v>804</v>
      </c>
      <c r="J552" s="22"/>
    </row>
    <row r="553" spans="1:10" s="16" customFormat="1" ht="87" customHeight="1" x14ac:dyDescent="0.3">
      <c r="A553" s="13">
        <v>6</v>
      </c>
      <c r="B553" s="13" t="s">
        <v>872</v>
      </c>
      <c r="C553" s="14" t="s">
        <v>648</v>
      </c>
      <c r="D553" s="14" t="s">
        <v>484</v>
      </c>
      <c r="E553" s="15"/>
      <c r="F553" s="17">
        <v>552</v>
      </c>
      <c r="G553" s="14" t="s">
        <v>700</v>
      </c>
      <c r="H553" s="14" t="s">
        <v>745</v>
      </c>
      <c r="I553" s="55" t="s">
        <v>961</v>
      </c>
      <c r="J553" s="22"/>
    </row>
    <row r="554" spans="1:10" s="16" customFormat="1" ht="145.05000000000001" customHeight="1" x14ac:dyDescent="0.3">
      <c r="A554" s="13">
        <v>6</v>
      </c>
      <c r="B554" s="13" t="s">
        <v>872</v>
      </c>
      <c r="C554" s="14" t="s">
        <v>648</v>
      </c>
      <c r="D554" s="14" t="s">
        <v>484</v>
      </c>
      <c r="E554" s="15"/>
      <c r="F554" s="17">
        <v>553</v>
      </c>
      <c r="G554" s="14" t="s">
        <v>701</v>
      </c>
      <c r="H554" s="14" t="s">
        <v>744</v>
      </c>
      <c r="I554" s="51"/>
      <c r="J554" s="22"/>
    </row>
    <row r="555" spans="1:10" s="16" customFormat="1" ht="115.95" customHeight="1" x14ac:dyDescent="0.3">
      <c r="A555" s="13">
        <v>6</v>
      </c>
      <c r="B555" s="13" t="s">
        <v>872</v>
      </c>
      <c r="C555" s="14" t="s">
        <v>648</v>
      </c>
      <c r="D555" s="14" t="s">
        <v>484</v>
      </c>
      <c r="E555" s="15"/>
      <c r="F555" s="17">
        <v>554</v>
      </c>
      <c r="G555" s="14" t="s">
        <v>702</v>
      </c>
      <c r="H555" s="14" t="s">
        <v>746</v>
      </c>
      <c r="I555" s="51" t="s">
        <v>805</v>
      </c>
      <c r="J555" s="22"/>
    </row>
    <row r="556" spans="1:10" s="16" customFormat="1" ht="43.5" customHeight="1" x14ac:dyDescent="0.3">
      <c r="A556" s="13">
        <v>6</v>
      </c>
      <c r="B556" s="13" t="s">
        <v>872</v>
      </c>
      <c r="C556" s="14" t="s">
        <v>648</v>
      </c>
      <c r="D556" s="14" t="s">
        <v>484</v>
      </c>
      <c r="E556" s="15"/>
      <c r="F556" s="17">
        <v>555</v>
      </c>
      <c r="G556" s="14" t="s">
        <v>497</v>
      </c>
      <c r="H556" s="14" t="s">
        <v>744</v>
      </c>
      <c r="I556" s="57"/>
      <c r="J556" s="22"/>
    </row>
    <row r="557" spans="1:10" s="16" customFormat="1" ht="87" customHeight="1" x14ac:dyDescent="0.3">
      <c r="A557" s="13">
        <v>6</v>
      </c>
      <c r="B557" s="13" t="s">
        <v>872</v>
      </c>
      <c r="C557" s="14" t="s">
        <v>648</v>
      </c>
      <c r="D557" s="14" t="s">
        <v>484</v>
      </c>
      <c r="E557" s="15"/>
      <c r="F557" s="17">
        <v>556</v>
      </c>
      <c r="G557" s="14" t="s">
        <v>703</v>
      </c>
      <c r="H557" s="14" t="s">
        <v>745</v>
      </c>
      <c r="I557" s="58" t="s">
        <v>788</v>
      </c>
      <c r="J557" s="22"/>
    </row>
    <row r="558" spans="1:10" s="16" customFormat="1" ht="145.05000000000001" customHeight="1" x14ac:dyDescent="0.3">
      <c r="A558" s="13">
        <v>6</v>
      </c>
      <c r="B558" s="13" t="s">
        <v>872</v>
      </c>
      <c r="C558" s="14" t="s">
        <v>648</v>
      </c>
      <c r="D558" s="14" t="s">
        <v>484</v>
      </c>
      <c r="E558" s="15"/>
      <c r="F558" s="17">
        <v>557</v>
      </c>
      <c r="G558" s="14" t="s">
        <v>704</v>
      </c>
      <c r="H558" s="14" t="s">
        <v>747</v>
      </c>
      <c r="I558" s="51" t="s">
        <v>809</v>
      </c>
      <c r="J558" s="22"/>
    </row>
    <row r="559" spans="1:10" s="16" customFormat="1" ht="43.5" customHeight="1" x14ac:dyDescent="0.3">
      <c r="A559" s="13">
        <v>6</v>
      </c>
      <c r="B559" s="13" t="s">
        <v>872</v>
      </c>
      <c r="C559" s="14" t="s">
        <v>648</v>
      </c>
      <c r="D559" s="14" t="s">
        <v>484</v>
      </c>
      <c r="E559" s="15"/>
      <c r="F559" s="17">
        <v>558</v>
      </c>
      <c r="G559" s="14" t="s">
        <v>705</v>
      </c>
      <c r="H559" s="14" t="s">
        <v>744</v>
      </c>
      <c r="I559" s="59"/>
      <c r="J559" s="22"/>
    </row>
    <row r="560" spans="1:10" s="16" customFormat="1" ht="58.05" customHeight="1" x14ac:dyDescent="0.3">
      <c r="A560" s="13">
        <v>6</v>
      </c>
      <c r="B560" s="13" t="s">
        <v>872</v>
      </c>
      <c r="C560" s="14" t="s">
        <v>648</v>
      </c>
      <c r="D560" s="14" t="s">
        <v>484</v>
      </c>
      <c r="E560" s="15"/>
      <c r="F560" s="17">
        <v>559</v>
      </c>
      <c r="G560" s="14" t="s">
        <v>471</v>
      </c>
      <c r="H560" s="14" t="s">
        <v>744</v>
      </c>
      <c r="I560" s="59"/>
      <c r="J560" s="22"/>
    </row>
    <row r="561" spans="1:10" s="16" customFormat="1" ht="43.5" customHeight="1" x14ac:dyDescent="0.3">
      <c r="A561" s="13">
        <v>6</v>
      </c>
      <c r="B561" s="13" t="s">
        <v>872</v>
      </c>
      <c r="C561" s="14" t="s">
        <v>648</v>
      </c>
      <c r="D561" s="14" t="s">
        <v>484</v>
      </c>
      <c r="E561" s="15"/>
      <c r="F561" s="17">
        <v>560</v>
      </c>
      <c r="G561" s="14" t="s">
        <v>706</v>
      </c>
      <c r="H561" s="14" t="s">
        <v>744</v>
      </c>
      <c r="I561" s="59"/>
      <c r="J561" s="22"/>
    </row>
    <row r="562" spans="1:10" s="16" customFormat="1" ht="101.55" customHeight="1" x14ac:dyDescent="0.3">
      <c r="A562" s="13">
        <v>6</v>
      </c>
      <c r="B562" s="13" t="s">
        <v>872</v>
      </c>
      <c r="C562" s="14" t="s">
        <v>648</v>
      </c>
      <c r="D562" s="14" t="s">
        <v>484</v>
      </c>
      <c r="E562" s="15"/>
      <c r="F562" s="17">
        <v>561</v>
      </c>
      <c r="G562" s="14" t="s">
        <v>707</v>
      </c>
      <c r="H562" s="14" t="s">
        <v>750</v>
      </c>
      <c r="I562" s="51" t="s">
        <v>810</v>
      </c>
      <c r="J562" s="22"/>
    </row>
    <row r="563" spans="1:10" s="16" customFormat="1" ht="28.95" customHeight="1" x14ac:dyDescent="0.3">
      <c r="A563" s="13">
        <v>6</v>
      </c>
      <c r="B563" s="13" t="s">
        <v>872</v>
      </c>
      <c r="C563" s="14" t="s">
        <v>648</v>
      </c>
      <c r="D563" s="14" t="s">
        <v>484</v>
      </c>
      <c r="E563" s="15"/>
      <c r="F563" s="17">
        <v>562</v>
      </c>
      <c r="G563" s="14" t="s">
        <v>708</v>
      </c>
      <c r="H563" s="14" t="s">
        <v>744</v>
      </c>
      <c r="I563" s="59"/>
      <c r="J563" s="22"/>
    </row>
    <row r="564" spans="1:10" s="16" customFormat="1" ht="58.05" customHeight="1" x14ac:dyDescent="0.3">
      <c r="A564" s="13">
        <v>6</v>
      </c>
      <c r="B564" s="13" t="s">
        <v>872</v>
      </c>
      <c r="C564" s="14" t="s">
        <v>648</v>
      </c>
      <c r="D564" s="14" t="s">
        <v>484</v>
      </c>
      <c r="E564" s="15"/>
      <c r="F564" s="17">
        <v>563</v>
      </c>
      <c r="G564" s="14" t="s">
        <v>485</v>
      </c>
      <c r="H564" s="14" t="s">
        <v>745</v>
      </c>
      <c r="I564" s="51" t="s">
        <v>811</v>
      </c>
      <c r="J564" s="22"/>
    </row>
    <row r="565" spans="1:10" s="16" customFormat="1" ht="93.6" customHeight="1" x14ac:dyDescent="0.3">
      <c r="A565" s="13">
        <v>6</v>
      </c>
      <c r="B565" s="13" t="s">
        <v>872</v>
      </c>
      <c r="C565" s="14" t="s">
        <v>648</v>
      </c>
      <c r="D565" s="14" t="s">
        <v>484</v>
      </c>
      <c r="E565" s="15"/>
      <c r="F565" s="17">
        <v>564</v>
      </c>
      <c r="G565" s="14" t="s">
        <v>709</v>
      </c>
      <c r="H565" s="14" t="s">
        <v>745</v>
      </c>
      <c r="I565" s="55" t="s">
        <v>866</v>
      </c>
      <c r="J565" s="26"/>
    </row>
    <row r="566" spans="1:10" s="16" customFormat="1" ht="43.5" customHeight="1" x14ac:dyDescent="0.3">
      <c r="A566" s="13">
        <v>6</v>
      </c>
      <c r="B566" s="13" t="s">
        <v>872</v>
      </c>
      <c r="C566" s="14" t="s">
        <v>648</v>
      </c>
      <c r="D566" s="14" t="s">
        <v>484</v>
      </c>
      <c r="E566" s="15"/>
      <c r="F566" s="17">
        <v>565</v>
      </c>
      <c r="G566" s="14" t="s">
        <v>710</v>
      </c>
      <c r="H566" s="14" t="s">
        <v>744</v>
      </c>
      <c r="I566" s="57"/>
      <c r="J566" s="22"/>
    </row>
    <row r="567" spans="1:10" s="16" customFormat="1" ht="101.55" customHeight="1" x14ac:dyDescent="0.3">
      <c r="A567" s="13">
        <v>6</v>
      </c>
      <c r="B567" s="13" t="s">
        <v>872</v>
      </c>
      <c r="C567" s="14" t="s">
        <v>648</v>
      </c>
      <c r="D567" s="14" t="s">
        <v>484</v>
      </c>
      <c r="E567" s="15"/>
      <c r="F567" s="17">
        <v>566</v>
      </c>
      <c r="G567" s="14" t="s">
        <v>711</v>
      </c>
      <c r="H567" s="14" t="s">
        <v>745</v>
      </c>
      <c r="I567" s="51" t="s">
        <v>962</v>
      </c>
      <c r="J567" s="22"/>
    </row>
    <row r="568" spans="1:10" s="16" customFormat="1" ht="28.95" customHeight="1" x14ac:dyDescent="0.3">
      <c r="A568" s="13">
        <v>6</v>
      </c>
      <c r="B568" s="13" t="s">
        <v>872</v>
      </c>
      <c r="C568" s="14" t="s">
        <v>648</v>
      </c>
      <c r="D568" s="14" t="s">
        <v>484</v>
      </c>
      <c r="E568" s="15"/>
      <c r="F568" s="17">
        <v>567</v>
      </c>
      <c r="G568" s="14" t="s">
        <v>712</v>
      </c>
      <c r="H568" s="14" t="s">
        <v>744</v>
      </c>
      <c r="I568" s="59"/>
      <c r="J568" s="22"/>
    </row>
    <row r="569" spans="1:10" s="16" customFormat="1" ht="43.5" customHeight="1" x14ac:dyDescent="0.3">
      <c r="A569" s="13">
        <v>6</v>
      </c>
      <c r="B569" s="13" t="s">
        <v>872</v>
      </c>
      <c r="C569" s="14" t="s">
        <v>648</v>
      </c>
      <c r="D569" s="14" t="s">
        <v>484</v>
      </c>
      <c r="E569" s="15"/>
      <c r="F569" s="17">
        <v>568</v>
      </c>
      <c r="G569" s="14" t="s">
        <v>713</v>
      </c>
      <c r="H569" s="14" t="s">
        <v>744</v>
      </c>
      <c r="I569" s="59"/>
      <c r="J569" s="22"/>
    </row>
    <row r="570" spans="1:10" s="16" customFormat="1" ht="58.05" customHeight="1" x14ac:dyDescent="0.3">
      <c r="A570" s="13">
        <v>6</v>
      </c>
      <c r="B570" s="13" t="s">
        <v>872</v>
      </c>
      <c r="C570" s="14" t="s">
        <v>648</v>
      </c>
      <c r="D570" s="14" t="s">
        <v>484</v>
      </c>
      <c r="E570" s="15"/>
      <c r="F570" s="17">
        <v>569</v>
      </c>
      <c r="G570" s="14" t="s">
        <v>510</v>
      </c>
      <c r="H570" s="14" t="s">
        <v>750</v>
      </c>
      <c r="I570" s="51" t="s">
        <v>812</v>
      </c>
      <c r="J570" s="22"/>
    </row>
    <row r="571" spans="1:10" s="16" customFormat="1" ht="72.45" customHeight="1" x14ac:dyDescent="0.3">
      <c r="A571" s="13">
        <v>6</v>
      </c>
      <c r="B571" s="13" t="s">
        <v>872</v>
      </c>
      <c r="C571" s="14" t="s">
        <v>648</v>
      </c>
      <c r="D571" s="14" t="s">
        <v>484</v>
      </c>
      <c r="E571" s="15"/>
      <c r="F571" s="17">
        <v>570</v>
      </c>
      <c r="G571" s="14" t="s">
        <v>714</v>
      </c>
      <c r="H571" s="14" t="s">
        <v>744</v>
      </c>
      <c r="I571" s="59"/>
      <c r="J571" s="22"/>
    </row>
    <row r="572" spans="1:10" s="16" customFormat="1" ht="101.55" customHeight="1" x14ac:dyDescent="0.3">
      <c r="A572" s="13">
        <v>6</v>
      </c>
      <c r="B572" s="13" t="s">
        <v>872</v>
      </c>
      <c r="C572" s="14" t="s">
        <v>648</v>
      </c>
      <c r="D572" s="14" t="s">
        <v>484</v>
      </c>
      <c r="E572" s="15"/>
      <c r="F572" s="17">
        <v>571</v>
      </c>
      <c r="G572" s="14" t="s">
        <v>715</v>
      </c>
      <c r="H572" s="14" t="s">
        <v>745</v>
      </c>
      <c r="I572" s="55" t="s">
        <v>867</v>
      </c>
      <c r="J572" s="22"/>
    </row>
    <row r="573" spans="1:10" s="16" customFormat="1" ht="188.55" customHeight="1" x14ac:dyDescent="0.3">
      <c r="A573" s="13">
        <v>6</v>
      </c>
      <c r="B573" s="13" t="s">
        <v>872</v>
      </c>
      <c r="C573" s="14" t="s">
        <v>648</v>
      </c>
      <c r="D573" s="14" t="s">
        <v>484</v>
      </c>
      <c r="E573" s="15"/>
      <c r="F573" s="17">
        <v>572</v>
      </c>
      <c r="G573" s="14" t="s">
        <v>716</v>
      </c>
      <c r="H573" s="14" t="s">
        <v>747</v>
      </c>
      <c r="I573" s="51" t="s">
        <v>963</v>
      </c>
      <c r="J573" s="22"/>
    </row>
    <row r="574" spans="1:10" s="16" customFormat="1" ht="43.5" customHeight="1" x14ac:dyDescent="0.3">
      <c r="A574" s="13">
        <v>6</v>
      </c>
      <c r="B574" s="13" t="s">
        <v>872</v>
      </c>
      <c r="C574" s="14" t="s">
        <v>648</v>
      </c>
      <c r="D574" s="14" t="s">
        <v>484</v>
      </c>
      <c r="E574" s="15"/>
      <c r="F574" s="17">
        <v>573</v>
      </c>
      <c r="G574" s="14" t="s">
        <v>717</v>
      </c>
      <c r="H574" s="14" t="s">
        <v>745</v>
      </c>
      <c r="I574" s="51" t="s">
        <v>813</v>
      </c>
      <c r="J574" s="22"/>
    </row>
    <row r="575" spans="1:10" s="16" customFormat="1" ht="58.05" customHeight="1" x14ac:dyDescent="0.3">
      <c r="A575" s="13">
        <v>6</v>
      </c>
      <c r="B575" s="13" t="s">
        <v>872</v>
      </c>
      <c r="C575" s="14" t="s">
        <v>648</v>
      </c>
      <c r="D575" s="14" t="s">
        <v>484</v>
      </c>
      <c r="E575" s="15"/>
      <c r="F575" s="17">
        <v>574</v>
      </c>
      <c r="G575" s="14" t="s">
        <v>718</v>
      </c>
      <c r="H575" s="14" t="s">
        <v>745</v>
      </c>
      <c r="I575" s="55" t="s">
        <v>806</v>
      </c>
      <c r="J575" s="22"/>
    </row>
    <row r="576" spans="1:10" s="16" customFormat="1" ht="28.95" customHeight="1" x14ac:dyDescent="0.3">
      <c r="A576" s="13">
        <v>6</v>
      </c>
      <c r="B576" s="13" t="s">
        <v>872</v>
      </c>
      <c r="C576" s="14" t="s">
        <v>648</v>
      </c>
      <c r="D576" s="14" t="s">
        <v>484</v>
      </c>
      <c r="E576" s="15"/>
      <c r="F576" s="17">
        <v>575</v>
      </c>
      <c r="G576" s="14" t="s">
        <v>719</v>
      </c>
      <c r="H576" s="14" t="s">
        <v>744</v>
      </c>
      <c r="I576" s="59"/>
      <c r="J576" s="22"/>
    </row>
    <row r="577" spans="1:10" s="16" customFormat="1" ht="86.4" x14ac:dyDescent="0.3">
      <c r="A577" s="13">
        <v>6</v>
      </c>
      <c r="B577" s="13" t="s">
        <v>872</v>
      </c>
      <c r="C577" s="14" t="s">
        <v>648</v>
      </c>
      <c r="D577" s="14" t="s">
        <v>484</v>
      </c>
      <c r="E577" s="15"/>
      <c r="F577" s="17">
        <v>576</v>
      </c>
      <c r="G577" s="14" t="s">
        <v>720</v>
      </c>
      <c r="H577" s="14" t="s">
        <v>745</v>
      </c>
      <c r="I577" s="55" t="s">
        <v>868</v>
      </c>
      <c r="J577" s="22"/>
    </row>
    <row r="578" spans="1:10" s="16" customFormat="1" ht="101.55" customHeight="1" x14ac:dyDescent="0.3">
      <c r="A578" s="13">
        <v>6</v>
      </c>
      <c r="B578" s="13" t="s">
        <v>872</v>
      </c>
      <c r="C578" s="14" t="s">
        <v>648</v>
      </c>
      <c r="D578" s="14" t="s">
        <v>484</v>
      </c>
      <c r="E578" s="15"/>
      <c r="F578" s="17">
        <v>577</v>
      </c>
      <c r="G578" s="14" t="s">
        <v>721</v>
      </c>
      <c r="H578" s="14" t="s">
        <v>744</v>
      </c>
      <c r="I578" s="59"/>
      <c r="J578" s="22"/>
    </row>
    <row r="579" spans="1:10" s="16" customFormat="1" ht="28.95" customHeight="1" x14ac:dyDescent="0.3">
      <c r="A579" s="13">
        <v>6</v>
      </c>
      <c r="B579" s="13" t="s">
        <v>872</v>
      </c>
      <c r="C579" s="14" t="s">
        <v>648</v>
      </c>
      <c r="D579" s="14" t="s">
        <v>484</v>
      </c>
      <c r="E579" s="15"/>
      <c r="F579" s="17">
        <v>578</v>
      </c>
      <c r="G579" s="14" t="s">
        <v>496</v>
      </c>
      <c r="H579" s="14" t="s">
        <v>744</v>
      </c>
      <c r="I579" s="59"/>
      <c r="J579" s="22"/>
    </row>
    <row r="580" spans="1:10" s="16" customFormat="1" ht="72.45" customHeight="1" x14ac:dyDescent="0.3">
      <c r="A580" s="13">
        <v>6</v>
      </c>
      <c r="B580" s="13" t="s">
        <v>872</v>
      </c>
      <c r="C580" s="14" t="s">
        <v>648</v>
      </c>
      <c r="D580" s="14" t="s">
        <v>484</v>
      </c>
      <c r="E580" s="15"/>
      <c r="F580" s="17">
        <v>579</v>
      </c>
      <c r="G580" s="14" t="s">
        <v>722</v>
      </c>
      <c r="H580" s="14" t="s">
        <v>744</v>
      </c>
      <c r="I580" s="59"/>
      <c r="J580" s="22"/>
    </row>
    <row r="581" spans="1:10" s="16" customFormat="1" ht="87" customHeight="1" x14ac:dyDescent="0.3">
      <c r="A581" s="13">
        <v>6</v>
      </c>
      <c r="B581" s="13" t="s">
        <v>872</v>
      </c>
      <c r="C581" s="14" t="s">
        <v>648</v>
      </c>
      <c r="D581" s="14" t="s">
        <v>484</v>
      </c>
      <c r="E581" s="15"/>
      <c r="F581" s="17">
        <v>580</v>
      </c>
      <c r="G581" s="14" t="s">
        <v>723</v>
      </c>
      <c r="H581" s="14" t="s">
        <v>745</v>
      </c>
      <c r="I581" s="51" t="s">
        <v>964</v>
      </c>
      <c r="J581" s="22"/>
    </row>
    <row r="582" spans="1:10" s="16" customFormat="1" ht="72.45" customHeight="1" x14ac:dyDescent="0.3">
      <c r="A582" s="13">
        <v>6</v>
      </c>
      <c r="B582" s="13" t="s">
        <v>872</v>
      </c>
      <c r="C582" s="14" t="s">
        <v>648</v>
      </c>
      <c r="D582" s="14" t="s">
        <v>484</v>
      </c>
      <c r="E582" s="15"/>
      <c r="F582" s="17">
        <v>581</v>
      </c>
      <c r="G582" s="14" t="s">
        <v>724</v>
      </c>
      <c r="H582" s="14" t="s">
        <v>744</v>
      </c>
      <c r="I582" s="59"/>
      <c r="J582" s="22"/>
    </row>
    <row r="583" spans="1:10" s="16" customFormat="1" ht="72" x14ac:dyDescent="0.3">
      <c r="A583" s="13">
        <v>7</v>
      </c>
      <c r="B583" s="13" t="s">
        <v>873</v>
      </c>
      <c r="C583" s="14" t="s">
        <v>511</v>
      </c>
      <c r="D583" s="14" t="s">
        <v>512</v>
      </c>
      <c r="E583" s="15"/>
      <c r="F583" s="17">
        <v>582</v>
      </c>
      <c r="G583" s="14" t="s">
        <v>513</v>
      </c>
      <c r="H583" s="14" t="s">
        <v>744</v>
      </c>
      <c r="I583" s="51"/>
      <c r="J583" s="22"/>
    </row>
    <row r="584" spans="1:10" s="16" customFormat="1" ht="72" x14ac:dyDescent="0.3">
      <c r="A584" s="13">
        <v>7</v>
      </c>
      <c r="B584" s="13" t="s">
        <v>873</v>
      </c>
      <c r="C584" s="14" t="s">
        <v>511</v>
      </c>
      <c r="D584" s="14" t="s">
        <v>512</v>
      </c>
      <c r="E584" s="15"/>
      <c r="F584" s="17">
        <v>583</v>
      </c>
      <c r="G584" s="14" t="s">
        <v>514</v>
      </c>
      <c r="H584" s="14" t="s">
        <v>744</v>
      </c>
      <c r="I584" s="51"/>
      <c r="J584" s="22"/>
    </row>
    <row r="585" spans="1:10" s="16" customFormat="1" ht="72" x14ac:dyDescent="0.3">
      <c r="A585" s="13">
        <v>7</v>
      </c>
      <c r="B585" s="13" t="s">
        <v>873</v>
      </c>
      <c r="C585" s="14" t="s">
        <v>511</v>
      </c>
      <c r="D585" s="14" t="s">
        <v>512</v>
      </c>
      <c r="E585" s="15"/>
      <c r="F585" s="17">
        <v>584</v>
      </c>
      <c r="G585" s="14" t="s">
        <v>515</v>
      </c>
      <c r="H585" s="14" t="s">
        <v>744</v>
      </c>
      <c r="I585" s="51"/>
      <c r="J585" s="22"/>
    </row>
    <row r="586" spans="1:10" s="16" customFormat="1" ht="100.8" x14ac:dyDescent="0.3">
      <c r="A586" s="13">
        <v>7</v>
      </c>
      <c r="B586" s="13" t="s">
        <v>873</v>
      </c>
      <c r="C586" s="14" t="s">
        <v>511</v>
      </c>
      <c r="D586" s="14" t="s">
        <v>512</v>
      </c>
      <c r="E586" s="15"/>
      <c r="F586" s="17">
        <v>585</v>
      </c>
      <c r="G586" s="14" t="s">
        <v>516</v>
      </c>
      <c r="H586" s="14" t="s">
        <v>745</v>
      </c>
      <c r="I586" s="51" t="s">
        <v>899</v>
      </c>
      <c r="J586" s="22"/>
    </row>
    <row r="587" spans="1:10" s="16" customFormat="1" ht="72" x14ac:dyDescent="0.3">
      <c r="A587" s="13">
        <v>7</v>
      </c>
      <c r="B587" s="13" t="s">
        <v>873</v>
      </c>
      <c r="C587" s="14" t="s">
        <v>511</v>
      </c>
      <c r="D587" s="14" t="s">
        <v>512</v>
      </c>
      <c r="E587" s="15"/>
      <c r="F587" s="17">
        <v>586</v>
      </c>
      <c r="G587" s="14" t="s">
        <v>517</v>
      </c>
      <c r="H587" s="14" t="s">
        <v>745</v>
      </c>
      <c r="I587" s="51" t="s">
        <v>899</v>
      </c>
      <c r="J587" s="22"/>
    </row>
    <row r="588" spans="1:10" s="16" customFormat="1" ht="72" x14ac:dyDescent="0.3">
      <c r="A588" s="13">
        <v>7</v>
      </c>
      <c r="B588" s="13" t="s">
        <v>873</v>
      </c>
      <c r="C588" s="14" t="s">
        <v>511</v>
      </c>
      <c r="D588" s="14" t="s">
        <v>512</v>
      </c>
      <c r="E588" s="15"/>
      <c r="F588" s="17">
        <v>587</v>
      </c>
      <c r="G588" s="14" t="s">
        <v>518</v>
      </c>
      <c r="H588" s="14" t="s">
        <v>744</v>
      </c>
      <c r="I588" s="51"/>
      <c r="J588" s="22"/>
    </row>
    <row r="589" spans="1:10" s="16" customFormat="1" ht="72" x14ac:dyDescent="0.3">
      <c r="A589" s="13">
        <v>7</v>
      </c>
      <c r="B589" s="13" t="s">
        <v>873</v>
      </c>
      <c r="C589" s="14" t="s">
        <v>511</v>
      </c>
      <c r="D589" s="14" t="s">
        <v>512</v>
      </c>
      <c r="E589" s="15"/>
      <c r="F589" s="17">
        <v>588</v>
      </c>
      <c r="G589" s="14" t="s">
        <v>519</v>
      </c>
      <c r="H589" s="14" t="s">
        <v>744</v>
      </c>
      <c r="I589" s="51"/>
      <c r="J589" s="22"/>
    </row>
    <row r="590" spans="1:10" s="16" customFormat="1" ht="129.6" x14ac:dyDescent="0.3">
      <c r="A590" s="13">
        <v>7</v>
      </c>
      <c r="B590" s="13" t="s">
        <v>873</v>
      </c>
      <c r="C590" s="14" t="s">
        <v>511</v>
      </c>
      <c r="D590" s="14" t="s">
        <v>512</v>
      </c>
      <c r="E590" s="15"/>
      <c r="F590" s="17">
        <v>589</v>
      </c>
      <c r="G590" s="14" t="s">
        <v>520</v>
      </c>
      <c r="H590" s="14" t="s">
        <v>744</v>
      </c>
      <c r="I590" s="51"/>
      <c r="J590" s="22"/>
    </row>
    <row r="591" spans="1:10" s="16" customFormat="1" ht="115.2" x14ac:dyDescent="0.3">
      <c r="A591" s="13">
        <v>7</v>
      </c>
      <c r="B591" s="13" t="s">
        <v>873</v>
      </c>
      <c r="C591" s="14" t="s">
        <v>511</v>
      </c>
      <c r="D591" s="14" t="s">
        <v>512</v>
      </c>
      <c r="E591" s="15"/>
      <c r="F591" s="17">
        <v>590</v>
      </c>
      <c r="G591" s="14" t="s">
        <v>521</v>
      </c>
      <c r="H591" s="14" t="s">
        <v>745</v>
      </c>
      <c r="I591" s="51" t="s">
        <v>845</v>
      </c>
      <c r="J591" s="22"/>
    </row>
    <row r="592" spans="1:10" s="16" customFormat="1" ht="72" x14ac:dyDescent="0.3">
      <c r="A592" s="13">
        <v>7</v>
      </c>
      <c r="B592" s="13" t="s">
        <v>873</v>
      </c>
      <c r="C592" s="14" t="s">
        <v>511</v>
      </c>
      <c r="D592" s="14" t="s">
        <v>512</v>
      </c>
      <c r="E592" s="15"/>
      <c r="F592" s="17">
        <v>591</v>
      </c>
      <c r="G592" s="14" t="s">
        <v>522</v>
      </c>
      <c r="H592" s="14" t="s">
        <v>747</v>
      </c>
      <c r="I592" s="51" t="s">
        <v>844</v>
      </c>
      <c r="J592" s="22"/>
    </row>
    <row r="593" spans="1:10" s="16" customFormat="1" ht="72" x14ac:dyDescent="0.3">
      <c r="A593" s="13">
        <v>7</v>
      </c>
      <c r="B593" s="13" t="s">
        <v>873</v>
      </c>
      <c r="C593" s="14" t="s">
        <v>511</v>
      </c>
      <c r="D593" s="14" t="s">
        <v>512</v>
      </c>
      <c r="E593" s="15"/>
      <c r="F593" s="17">
        <v>592</v>
      </c>
      <c r="G593" s="14" t="s">
        <v>523</v>
      </c>
      <c r="H593" s="14" t="s">
        <v>744</v>
      </c>
      <c r="I593" s="51"/>
      <c r="J593" s="22"/>
    </row>
    <row r="594" spans="1:10" s="16" customFormat="1" ht="72" x14ac:dyDescent="0.3">
      <c r="A594" s="13">
        <v>7</v>
      </c>
      <c r="B594" s="13" t="s">
        <v>873</v>
      </c>
      <c r="C594" s="14" t="s">
        <v>511</v>
      </c>
      <c r="D594" s="14" t="s">
        <v>512</v>
      </c>
      <c r="E594" s="15"/>
      <c r="F594" s="17">
        <v>593</v>
      </c>
      <c r="G594" s="14" t="s">
        <v>524</v>
      </c>
      <c r="H594" s="14" t="s">
        <v>747</v>
      </c>
      <c r="I594" s="51" t="s">
        <v>887</v>
      </c>
      <c r="J594" s="22"/>
    </row>
    <row r="595" spans="1:10" s="16" customFormat="1" ht="72" x14ac:dyDescent="0.3">
      <c r="A595" s="13">
        <v>7</v>
      </c>
      <c r="B595" s="13" t="s">
        <v>873</v>
      </c>
      <c r="C595" s="14" t="s">
        <v>511</v>
      </c>
      <c r="D595" s="14" t="s">
        <v>512</v>
      </c>
      <c r="E595" s="15"/>
      <c r="F595" s="17">
        <v>594</v>
      </c>
      <c r="G595" s="14" t="s">
        <v>525</v>
      </c>
      <c r="H595" s="14" t="s">
        <v>745</v>
      </c>
      <c r="I595" s="51" t="s">
        <v>965</v>
      </c>
      <c r="J595" s="22"/>
    </row>
    <row r="596" spans="1:10" s="16" customFormat="1" ht="72" x14ac:dyDescent="0.3">
      <c r="A596" s="13">
        <v>7</v>
      </c>
      <c r="B596" s="13" t="s">
        <v>873</v>
      </c>
      <c r="C596" s="14" t="s">
        <v>511</v>
      </c>
      <c r="D596" s="14" t="s">
        <v>512</v>
      </c>
      <c r="E596" s="15"/>
      <c r="F596" s="17">
        <v>595</v>
      </c>
      <c r="G596" s="14" t="s">
        <v>526</v>
      </c>
      <c r="H596" s="14" t="s">
        <v>745</v>
      </c>
      <c r="I596" s="51" t="s">
        <v>900</v>
      </c>
      <c r="J596" s="22"/>
    </row>
    <row r="597" spans="1:10" s="16" customFormat="1" ht="72" x14ac:dyDescent="0.3">
      <c r="A597" s="13">
        <v>7</v>
      </c>
      <c r="B597" s="13" t="s">
        <v>873</v>
      </c>
      <c r="C597" s="14" t="s">
        <v>511</v>
      </c>
      <c r="D597" s="14" t="s">
        <v>512</v>
      </c>
      <c r="E597" s="15"/>
      <c r="F597" s="17">
        <v>596</v>
      </c>
      <c r="G597" s="14" t="s">
        <v>527</v>
      </c>
      <c r="H597" s="14" t="s">
        <v>744</v>
      </c>
      <c r="I597" s="51"/>
      <c r="J597" s="22"/>
    </row>
    <row r="598" spans="1:10" s="16" customFormat="1" ht="72" x14ac:dyDescent="0.3">
      <c r="A598" s="13">
        <v>7</v>
      </c>
      <c r="B598" s="13" t="s">
        <v>873</v>
      </c>
      <c r="C598" s="14" t="s">
        <v>511</v>
      </c>
      <c r="D598" s="14" t="s">
        <v>512</v>
      </c>
      <c r="E598" s="15"/>
      <c r="F598" s="17">
        <v>597</v>
      </c>
      <c r="G598" s="14" t="s">
        <v>528</v>
      </c>
      <c r="H598" s="14" t="s">
        <v>744</v>
      </c>
      <c r="I598" s="51"/>
      <c r="J598" s="22"/>
    </row>
    <row r="599" spans="1:10" s="16" customFormat="1" ht="72.45" customHeight="1" x14ac:dyDescent="0.3">
      <c r="A599" s="13">
        <v>7</v>
      </c>
      <c r="B599" s="13" t="s">
        <v>873</v>
      </c>
      <c r="C599" s="14" t="s">
        <v>511</v>
      </c>
      <c r="D599" s="14" t="s">
        <v>529</v>
      </c>
      <c r="E599" s="15"/>
      <c r="F599" s="17">
        <v>598</v>
      </c>
      <c r="G599" s="14" t="s">
        <v>530</v>
      </c>
      <c r="H599" s="14" t="s">
        <v>744</v>
      </c>
      <c r="I599" s="51"/>
      <c r="J599" s="22"/>
    </row>
    <row r="600" spans="1:10" s="16" customFormat="1" ht="133.19999999999999" customHeight="1" x14ac:dyDescent="0.3">
      <c r="A600" s="13">
        <v>7</v>
      </c>
      <c r="B600" s="13" t="s">
        <v>873</v>
      </c>
      <c r="C600" s="14" t="s">
        <v>511</v>
      </c>
      <c r="D600" s="14" t="s">
        <v>529</v>
      </c>
      <c r="E600" s="15"/>
      <c r="F600" s="17">
        <v>599</v>
      </c>
      <c r="G600" s="14" t="s">
        <v>531</v>
      </c>
      <c r="H600" s="14" t="s">
        <v>745</v>
      </c>
      <c r="I600" s="51" t="s">
        <v>901</v>
      </c>
      <c r="J600" s="22"/>
    </row>
    <row r="601" spans="1:10" s="16" customFormat="1" ht="93" customHeight="1" x14ac:dyDescent="0.3">
      <c r="A601" s="13">
        <v>7</v>
      </c>
      <c r="B601" s="13" t="s">
        <v>873</v>
      </c>
      <c r="C601" s="14" t="s">
        <v>511</v>
      </c>
      <c r="D601" s="14" t="s">
        <v>529</v>
      </c>
      <c r="E601" s="15"/>
      <c r="F601" s="17">
        <v>600</v>
      </c>
      <c r="G601" s="14" t="s">
        <v>532</v>
      </c>
      <c r="H601" s="14" t="s">
        <v>744</v>
      </c>
      <c r="I601" s="51" t="s">
        <v>843</v>
      </c>
      <c r="J601" s="22"/>
    </row>
    <row r="602" spans="1:10" s="16" customFormat="1" ht="117" customHeight="1" x14ac:dyDescent="0.3">
      <c r="A602" s="13">
        <v>7</v>
      </c>
      <c r="B602" s="13" t="s">
        <v>873</v>
      </c>
      <c r="C602" s="14" t="s">
        <v>511</v>
      </c>
      <c r="D602" s="14" t="s">
        <v>529</v>
      </c>
      <c r="E602" s="15"/>
      <c r="F602" s="17">
        <v>601</v>
      </c>
      <c r="G602" s="14" t="s">
        <v>533</v>
      </c>
      <c r="H602" s="20" t="s">
        <v>745</v>
      </c>
      <c r="I602" s="51" t="s">
        <v>847</v>
      </c>
      <c r="J602" s="22"/>
    </row>
    <row r="603" spans="1:10" s="16" customFormat="1" ht="82.05" customHeight="1" x14ac:dyDescent="0.3">
      <c r="A603" s="13">
        <v>7</v>
      </c>
      <c r="B603" s="13" t="s">
        <v>873</v>
      </c>
      <c r="C603" s="14" t="s">
        <v>511</v>
      </c>
      <c r="D603" s="14" t="s">
        <v>529</v>
      </c>
      <c r="E603" s="15"/>
      <c r="F603" s="17">
        <v>602</v>
      </c>
      <c r="G603" s="14" t="s">
        <v>534</v>
      </c>
      <c r="H603" s="14" t="s">
        <v>744</v>
      </c>
      <c r="I603" s="51"/>
      <c r="J603" s="22"/>
    </row>
    <row r="604" spans="1:10" s="16" customFormat="1" ht="58.05" customHeight="1" x14ac:dyDescent="0.3">
      <c r="A604" s="13">
        <v>7</v>
      </c>
      <c r="B604" s="13" t="s">
        <v>873</v>
      </c>
      <c r="C604" s="14" t="s">
        <v>511</v>
      </c>
      <c r="D604" s="14" t="s">
        <v>529</v>
      </c>
      <c r="E604" s="15"/>
      <c r="F604" s="17">
        <v>603</v>
      </c>
      <c r="G604" s="14" t="s">
        <v>535</v>
      </c>
      <c r="H604" s="14" t="s">
        <v>745</v>
      </c>
      <c r="I604" s="51" t="s">
        <v>817</v>
      </c>
      <c r="J604" s="22"/>
    </row>
    <row r="605" spans="1:10" s="16" customFormat="1" ht="72" x14ac:dyDescent="0.3">
      <c r="A605" s="13">
        <v>7</v>
      </c>
      <c r="B605" s="13" t="s">
        <v>873</v>
      </c>
      <c r="C605" s="14" t="s">
        <v>511</v>
      </c>
      <c r="D605" s="14" t="s">
        <v>529</v>
      </c>
      <c r="E605" s="15"/>
      <c r="F605" s="17">
        <v>604</v>
      </c>
      <c r="G605" s="14" t="s">
        <v>536</v>
      </c>
      <c r="H605" s="14" t="s">
        <v>746</v>
      </c>
      <c r="I605" s="51" t="s">
        <v>966</v>
      </c>
      <c r="J605" s="22"/>
    </row>
    <row r="606" spans="1:10" s="16" customFormat="1" ht="103.2" customHeight="1" x14ac:dyDescent="0.3">
      <c r="A606" s="13">
        <v>7</v>
      </c>
      <c r="B606" s="13" t="s">
        <v>873</v>
      </c>
      <c r="C606" s="14" t="s">
        <v>511</v>
      </c>
      <c r="D606" s="14" t="s">
        <v>529</v>
      </c>
      <c r="E606" s="15"/>
      <c r="F606" s="17">
        <v>605</v>
      </c>
      <c r="G606" s="14" t="s">
        <v>537</v>
      </c>
      <c r="H606" s="14" t="s">
        <v>745</v>
      </c>
      <c r="I606" s="51" t="s">
        <v>902</v>
      </c>
      <c r="J606" s="22"/>
    </row>
    <row r="607" spans="1:10" s="16" customFormat="1" ht="88.05" customHeight="1" x14ac:dyDescent="0.3">
      <c r="A607" s="13">
        <v>7</v>
      </c>
      <c r="B607" s="13" t="s">
        <v>873</v>
      </c>
      <c r="C607" s="14" t="s">
        <v>511</v>
      </c>
      <c r="D607" s="14" t="s">
        <v>529</v>
      </c>
      <c r="E607" s="15"/>
      <c r="F607" s="17">
        <v>606</v>
      </c>
      <c r="G607" s="14" t="s">
        <v>538</v>
      </c>
      <c r="H607" s="14" t="s">
        <v>745</v>
      </c>
      <c r="I607" s="51" t="s">
        <v>903</v>
      </c>
      <c r="J607" s="22"/>
    </row>
    <row r="608" spans="1:10" s="16" customFormat="1" ht="88.05" customHeight="1" x14ac:dyDescent="0.3">
      <c r="A608" s="13">
        <v>7</v>
      </c>
      <c r="B608" s="13" t="s">
        <v>873</v>
      </c>
      <c r="C608" s="14" t="s">
        <v>511</v>
      </c>
      <c r="D608" s="14" t="s">
        <v>529</v>
      </c>
      <c r="E608" s="15"/>
      <c r="F608" s="17">
        <v>607</v>
      </c>
      <c r="G608" s="14" t="s">
        <v>539</v>
      </c>
      <c r="H608" s="14" t="s">
        <v>744</v>
      </c>
      <c r="I608" s="51"/>
      <c r="J608" s="22"/>
    </row>
    <row r="609" spans="1:10" s="16" customFormat="1" ht="115.8" customHeight="1" x14ac:dyDescent="0.3">
      <c r="A609" s="13">
        <v>7</v>
      </c>
      <c r="B609" s="13" t="s">
        <v>873</v>
      </c>
      <c r="C609" s="14" t="s">
        <v>511</v>
      </c>
      <c r="D609" s="14" t="s">
        <v>529</v>
      </c>
      <c r="E609" s="15"/>
      <c r="F609" s="17">
        <v>608</v>
      </c>
      <c r="G609" s="14" t="s">
        <v>540</v>
      </c>
      <c r="H609" s="14" t="s">
        <v>745</v>
      </c>
      <c r="I609" s="51" t="s">
        <v>904</v>
      </c>
      <c r="J609" s="22"/>
    </row>
    <row r="610" spans="1:10" s="16" customFormat="1" ht="91.05" customHeight="1" x14ac:dyDescent="0.3">
      <c r="A610" s="13">
        <v>7</v>
      </c>
      <c r="B610" s="13" t="s">
        <v>873</v>
      </c>
      <c r="C610" s="14" t="s">
        <v>511</v>
      </c>
      <c r="D610" s="14" t="s">
        <v>529</v>
      </c>
      <c r="E610" s="15"/>
      <c r="F610" s="17">
        <v>609</v>
      </c>
      <c r="G610" s="14" t="s">
        <v>541</v>
      </c>
      <c r="H610" s="14" t="s">
        <v>744</v>
      </c>
      <c r="I610" s="51"/>
      <c r="J610" s="22"/>
    </row>
    <row r="611" spans="1:10" s="16" customFormat="1" ht="79.95" customHeight="1" x14ac:dyDescent="0.3">
      <c r="A611" s="13">
        <v>7</v>
      </c>
      <c r="B611" s="13" t="s">
        <v>873</v>
      </c>
      <c r="C611" s="14" t="s">
        <v>511</v>
      </c>
      <c r="D611" s="14" t="s">
        <v>529</v>
      </c>
      <c r="E611" s="15"/>
      <c r="F611" s="17">
        <v>610</v>
      </c>
      <c r="G611" s="14" t="s">
        <v>542</v>
      </c>
      <c r="H611" s="14" t="s">
        <v>745</v>
      </c>
      <c r="I611" s="51" t="s">
        <v>905</v>
      </c>
      <c r="J611" s="22"/>
    </row>
    <row r="612" spans="1:10" s="16" customFormat="1" ht="66.45" customHeight="1" x14ac:dyDescent="0.3">
      <c r="A612" s="13">
        <v>7</v>
      </c>
      <c r="B612" s="13" t="s">
        <v>873</v>
      </c>
      <c r="C612" s="14" t="s">
        <v>511</v>
      </c>
      <c r="D612" s="14" t="s">
        <v>529</v>
      </c>
      <c r="E612" s="15"/>
      <c r="F612" s="17">
        <v>611</v>
      </c>
      <c r="G612" s="14" t="s">
        <v>543</v>
      </c>
      <c r="H612" s="14" t="s">
        <v>744</v>
      </c>
      <c r="I612" s="51"/>
      <c r="J612" s="22"/>
    </row>
    <row r="613" spans="1:10" s="16" customFormat="1" ht="43.5" customHeight="1" x14ac:dyDescent="0.3">
      <c r="A613" s="13">
        <v>7</v>
      </c>
      <c r="B613" s="13" t="s">
        <v>873</v>
      </c>
      <c r="C613" s="14" t="s">
        <v>511</v>
      </c>
      <c r="D613" s="14" t="s">
        <v>544</v>
      </c>
      <c r="E613" s="15"/>
      <c r="F613" s="17">
        <v>612</v>
      </c>
      <c r="G613" s="14" t="s">
        <v>545</v>
      </c>
      <c r="H613" s="14" t="s">
        <v>745</v>
      </c>
      <c r="I613" s="51" t="s">
        <v>846</v>
      </c>
      <c r="J613" s="22"/>
    </row>
    <row r="614" spans="1:10" s="16" customFormat="1" ht="83.55" customHeight="1" x14ac:dyDescent="0.3">
      <c r="A614" s="13">
        <v>7</v>
      </c>
      <c r="B614" s="13" t="s">
        <v>873</v>
      </c>
      <c r="C614" s="14" t="s">
        <v>511</v>
      </c>
      <c r="D614" s="14" t="s">
        <v>544</v>
      </c>
      <c r="E614" s="15"/>
      <c r="F614" s="17">
        <v>613</v>
      </c>
      <c r="G614" s="14" t="s">
        <v>546</v>
      </c>
      <c r="H614" s="14" t="s">
        <v>744</v>
      </c>
      <c r="I614" s="51"/>
      <c r="J614" s="22"/>
    </row>
    <row r="615" spans="1:10" s="16" customFormat="1" ht="93" customHeight="1" x14ac:dyDescent="0.3">
      <c r="A615" s="13">
        <v>7</v>
      </c>
      <c r="B615" s="13" t="s">
        <v>873</v>
      </c>
      <c r="C615" s="14" t="s">
        <v>511</v>
      </c>
      <c r="D615" s="14" t="s">
        <v>544</v>
      </c>
      <c r="E615" s="15"/>
      <c r="F615" s="17">
        <v>614</v>
      </c>
      <c r="G615" s="14" t="s">
        <v>547</v>
      </c>
      <c r="H615" s="14" t="s">
        <v>744</v>
      </c>
      <c r="I615" s="51"/>
      <c r="J615" s="22"/>
    </row>
    <row r="616" spans="1:10" s="16" customFormat="1" ht="115.95" customHeight="1" x14ac:dyDescent="0.3">
      <c r="A616" s="13">
        <v>7</v>
      </c>
      <c r="B616" s="13" t="s">
        <v>873</v>
      </c>
      <c r="C616" s="14" t="s">
        <v>511</v>
      </c>
      <c r="D616" s="14" t="s">
        <v>544</v>
      </c>
      <c r="E616" s="15"/>
      <c r="F616" s="17">
        <v>615</v>
      </c>
      <c r="G616" s="14" t="s">
        <v>548</v>
      </c>
      <c r="H616" s="14" t="s">
        <v>746</v>
      </c>
      <c r="I616" s="51" t="s">
        <v>848</v>
      </c>
      <c r="J616" s="22"/>
    </row>
    <row r="617" spans="1:10" s="16" customFormat="1" ht="78.45" customHeight="1" x14ac:dyDescent="0.3">
      <c r="A617" s="13">
        <v>7</v>
      </c>
      <c r="B617" s="13" t="s">
        <v>873</v>
      </c>
      <c r="C617" s="14" t="s">
        <v>511</v>
      </c>
      <c r="D617" s="14" t="s">
        <v>544</v>
      </c>
      <c r="E617" s="15"/>
      <c r="F617" s="17">
        <v>616</v>
      </c>
      <c r="G617" s="14" t="s">
        <v>549</v>
      </c>
      <c r="H617" s="14" t="s">
        <v>744</v>
      </c>
      <c r="I617" s="51"/>
      <c r="J617" s="22"/>
    </row>
    <row r="618" spans="1:10" s="16" customFormat="1" ht="43.5" customHeight="1" x14ac:dyDescent="0.3">
      <c r="A618" s="13">
        <v>7</v>
      </c>
      <c r="B618" s="13" t="s">
        <v>873</v>
      </c>
      <c r="C618" s="14" t="s">
        <v>511</v>
      </c>
      <c r="D618" s="14" t="s">
        <v>544</v>
      </c>
      <c r="E618" s="15"/>
      <c r="F618" s="17">
        <v>617</v>
      </c>
      <c r="G618" s="14" t="s">
        <v>550</v>
      </c>
      <c r="H618" s="14" t="s">
        <v>744</v>
      </c>
      <c r="I618" s="51"/>
      <c r="J618" s="22"/>
    </row>
    <row r="619" spans="1:10" s="16" customFormat="1" ht="72.45" customHeight="1" x14ac:dyDescent="0.3">
      <c r="A619" s="13">
        <v>7</v>
      </c>
      <c r="B619" s="13" t="s">
        <v>873</v>
      </c>
      <c r="C619" s="14" t="s">
        <v>511</v>
      </c>
      <c r="D619" s="14" t="s">
        <v>544</v>
      </c>
      <c r="E619" s="15"/>
      <c r="F619" s="17">
        <v>618</v>
      </c>
      <c r="G619" s="14" t="s">
        <v>551</v>
      </c>
      <c r="H619" s="14" t="s">
        <v>744</v>
      </c>
      <c r="I619" s="51"/>
      <c r="J619" s="22"/>
    </row>
    <row r="620" spans="1:10" s="16" customFormat="1" ht="58.05" customHeight="1" x14ac:dyDescent="0.3">
      <c r="A620" s="13">
        <v>7</v>
      </c>
      <c r="B620" s="13" t="s">
        <v>873</v>
      </c>
      <c r="C620" s="14" t="s">
        <v>511</v>
      </c>
      <c r="D620" s="14" t="s">
        <v>544</v>
      </c>
      <c r="E620" s="15"/>
      <c r="F620" s="17">
        <v>619</v>
      </c>
      <c r="G620" s="14" t="s">
        <v>552</v>
      </c>
      <c r="H620" s="14" t="s">
        <v>744</v>
      </c>
      <c r="I620" s="51"/>
      <c r="J620" s="22"/>
    </row>
    <row r="621" spans="1:10" s="16" customFormat="1" ht="217.5" customHeight="1" x14ac:dyDescent="0.3">
      <c r="A621" s="13">
        <v>7</v>
      </c>
      <c r="B621" s="13" t="s">
        <v>873</v>
      </c>
      <c r="C621" s="14" t="s">
        <v>511</v>
      </c>
      <c r="D621" s="14" t="s">
        <v>544</v>
      </c>
      <c r="E621" s="15"/>
      <c r="F621" s="17">
        <v>620</v>
      </c>
      <c r="G621" s="14" t="s">
        <v>553</v>
      </c>
      <c r="H621" s="14" t="s">
        <v>745</v>
      </c>
      <c r="I621" s="51" t="s">
        <v>843</v>
      </c>
      <c r="J621" s="22"/>
    </row>
    <row r="622" spans="1:10" s="16" customFormat="1" ht="101.55" customHeight="1" x14ac:dyDescent="0.3">
      <c r="A622" s="13">
        <v>7</v>
      </c>
      <c r="B622" s="13" t="s">
        <v>873</v>
      </c>
      <c r="C622" s="14" t="s">
        <v>511</v>
      </c>
      <c r="D622" s="14" t="s">
        <v>544</v>
      </c>
      <c r="E622" s="15"/>
      <c r="F622" s="17">
        <v>621</v>
      </c>
      <c r="G622" s="14" t="s">
        <v>554</v>
      </c>
      <c r="H622" s="14" t="s">
        <v>745</v>
      </c>
      <c r="I622" s="51" t="s">
        <v>843</v>
      </c>
      <c r="J622" s="22"/>
    </row>
    <row r="623" spans="1:10" s="16" customFormat="1" ht="87" customHeight="1" x14ac:dyDescent="0.3">
      <c r="A623" s="13">
        <v>7</v>
      </c>
      <c r="B623" s="13" t="s">
        <v>873</v>
      </c>
      <c r="C623" s="14" t="s">
        <v>511</v>
      </c>
      <c r="D623" s="14" t="s">
        <v>544</v>
      </c>
      <c r="E623" s="15"/>
      <c r="F623" s="17">
        <v>622</v>
      </c>
      <c r="G623" s="14" t="s">
        <v>555</v>
      </c>
      <c r="H623" s="14" t="s">
        <v>744</v>
      </c>
      <c r="I623" s="51"/>
      <c r="J623" s="22"/>
    </row>
    <row r="624" spans="1:10" s="16" customFormat="1" ht="142.80000000000001" customHeight="1" x14ac:dyDescent="0.3">
      <c r="A624" s="13">
        <v>7</v>
      </c>
      <c r="B624" s="13" t="s">
        <v>873</v>
      </c>
      <c r="C624" s="14" t="s">
        <v>511</v>
      </c>
      <c r="D624" s="14" t="s">
        <v>544</v>
      </c>
      <c r="E624" s="15"/>
      <c r="F624" s="17">
        <v>623</v>
      </c>
      <c r="G624" s="14" t="s">
        <v>556</v>
      </c>
      <c r="H624" s="14" t="s">
        <v>745</v>
      </c>
      <c r="I624" s="51" t="s">
        <v>967</v>
      </c>
      <c r="J624" s="22"/>
    </row>
    <row r="625" spans="1:10" s="16" customFormat="1" ht="63" customHeight="1" x14ac:dyDescent="0.3">
      <c r="A625" s="13">
        <v>7</v>
      </c>
      <c r="B625" s="13" t="s">
        <v>873</v>
      </c>
      <c r="C625" s="14" t="s">
        <v>511</v>
      </c>
      <c r="D625" s="14" t="s">
        <v>544</v>
      </c>
      <c r="E625" s="15"/>
      <c r="F625" s="17">
        <v>624</v>
      </c>
      <c r="G625" s="14" t="s">
        <v>557</v>
      </c>
      <c r="H625" s="14" t="s">
        <v>745</v>
      </c>
      <c r="I625" s="51" t="s">
        <v>849</v>
      </c>
      <c r="J625" s="22"/>
    </row>
    <row r="626" spans="1:10" s="16" customFormat="1" ht="58.05" customHeight="1" x14ac:dyDescent="0.3">
      <c r="A626" s="13">
        <v>7</v>
      </c>
      <c r="B626" s="13" t="s">
        <v>873</v>
      </c>
      <c r="C626" s="14" t="s">
        <v>511</v>
      </c>
      <c r="D626" s="14" t="s">
        <v>544</v>
      </c>
      <c r="E626" s="15"/>
      <c r="F626" s="17">
        <v>625</v>
      </c>
      <c r="G626" s="14" t="s">
        <v>558</v>
      </c>
      <c r="H626" s="14" t="s">
        <v>745</v>
      </c>
      <c r="I626" s="51" t="s">
        <v>817</v>
      </c>
      <c r="J626" s="22"/>
    </row>
    <row r="627" spans="1:10" s="16" customFormat="1" ht="87" customHeight="1" x14ac:dyDescent="0.3">
      <c r="A627" s="13">
        <v>7</v>
      </c>
      <c r="B627" s="13" t="s">
        <v>873</v>
      </c>
      <c r="C627" s="14" t="s">
        <v>511</v>
      </c>
      <c r="D627" s="14" t="s">
        <v>544</v>
      </c>
      <c r="E627" s="15"/>
      <c r="F627" s="17">
        <v>626</v>
      </c>
      <c r="G627" s="14" t="s">
        <v>559</v>
      </c>
      <c r="H627" s="14" t="s">
        <v>745</v>
      </c>
      <c r="I627" s="51" t="s">
        <v>817</v>
      </c>
      <c r="J627" s="22"/>
    </row>
    <row r="628" spans="1:10" s="16" customFormat="1" ht="79.95" customHeight="1" x14ac:dyDescent="0.3">
      <c r="A628" s="13">
        <v>7</v>
      </c>
      <c r="B628" s="13" t="s">
        <v>873</v>
      </c>
      <c r="C628" s="14" t="s">
        <v>511</v>
      </c>
      <c r="D628" s="14" t="s">
        <v>544</v>
      </c>
      <c r="E628" s="15"/>
      <c r="F628" s="17">
        <v>627</v>
      </c>
      <c r="G628" s="14" t="s">
        <v>560</v>
      </c>
      <c r="H628" s="14" t="s">
        <v>744</v>
      </c>
      <c r="I628" s="51"/>
      <c r="J628" s="22"/>
    </row>
    <row r="629" spans="1:10" s="16" customFormat="1" ht="43.5" customHeight="1" x14ac:dyDescent="0.3">
      <c r="A629" s="13">
        <v>7</v>
      </c>
      <c r="B629" s="13" t="s">
        <v>873</v>
      </c>
      <c r="C629" s="14" t="s">
        <v>511</v>
      </c>
      <c r="D629" s="14" t="s">
        <v>544</v>
      </c>
      <c r="E629" s="15"/>
      <c r="F629" s="17">
        <v>628</v>
      </c>
      <c r="G629" s="14" t="s">
        <v>561</v>
      </c>
      <c r="H629" s="14" t="s">
        <v>744</v>
      </c>
      <c r="I629" s="51"/>
      <c r="J629" s="22"/>
    </row>
    <row r="630" spans="1:10" s="16" customFormat="1" ht="43.5" customHeight="1" x14ac:dyDescent="0.3">
      <c r="A630" s="13">
        <v>7</v>
      </c>
      <c r="B630" s="13" t="s">
        <v>873</v>
      </c>
      <c r="C630" s="14" t="s">
        <v>511</v>
      </c>
      <c r="D630" s="14" t="s">
        <v>544</v>
      </c>
      <c r="E630" s="15"/>
      <c r="F630" s="17">
        <v>629</v>
      </c>
      <c r="G630" s="14" t="s">
        <v>562</v>
      </c>
      <c r="H630" s="14" t="s">
        <v>745</v>
      </c>
      <c r="I630" s="51" t="s">
        <v>769</v>
      </c>
      <c r="J630" s="22"/>
    </row>
    <row r="631" spans="1:10" s="16" customFormat="1" ht="82.05" customHeight="1" x14ac:dyDescent="0.3">
      <c r="A631" s="13">
        <v>7</v>
      </c>
      <c r="B631" s="13" t="s">
        <v>873</v>
      </c>
      <c r="C631" s="14" t="s">
        <v>511</v>
      </c>
      <c r="D631" s="14" t="s">
        <v>544</v>
      </c>
      <c r="E631" s="15"/>
      <c r="F631" s="17">
        <v>630</v>
      </c>
      <c r="G631" s="14" t="s">
        <v>563</v>
      </c>
      <c r="H631" s="14" t="s">
        <v>744</v>
      </c>
      <c r="I631" s="51"/>
      <c r="J631" s="22"/>
    </row>
    <row r="632" spans="1:10" s="16" customFormat="1" ht="96.45" customHeight="1" x14ac:dyDescent="0.3">
      <c r="A632" s="13">
        <v>7</v>
      </c>
      <c r="B632" s="13" t="s">
        <v>873</v>
      </c>
      <c r="C632" s="14" t="s">
        <v>511</v>
      </c>
      <c r="D632" s="14" t="s">
        <v>725</v>
      </c>
      <c r="E632" s="15"/>
      <c r="F632" s="17">
        <v>631</v>
      </c>
      <c r="G632" s="14" t="s">
        <v>736</v>
      </c>
      <c r="H632" s="14" t="s">
        <v>745</v>
      </c>
      <c r="I632" s="51" t="s">
        <v>899</v>
      </c>
      <c r="J632" s="22"/>
    </row>
    <row r="633" spans="1:10" s="16" customFormat="1" ht="28.95" customHeight="1" x14ac:dyDescent="0.3">
      <c r="A633" s="13">
        <v>8</v>
      </c>
      <c r="B633" s="13" t="s">
        <v>873</v>
      </c>
      <c r="C633" s="14" t="s">
        <v>566</v>
      </c>
      <c r="D633" s="14" t="s">
        <v>567</v>
      </c>
      <c r="E633" s="15"/>
      <c r="F633" s="17">
        <v>632</v>
      </c>
      <c r="G633" s="14" t="s">
        <v>568</v>
      </c>
      <c r="H633" s="14" t="s">
        <v>744</v>
      </c>
      <c r="I633" s="51"/>
      <c r="J633" s="22"/>
    </row>
    <row r="634" spans="1:10" s="16" customFormat="1" ht="28.95" customHeight="1" x14ac:dyDescent="0.3">
      <c r="A634" s="13">
        <v>8</v>
      </c>
      <c r="B634" s="13" t="s">
        <v>873</v>
      </c>
      <c r="C634" s="14" t="s">
        <v>566</v>
      </c>
      <c r="D634" s="14" t="s">
        <v>567</v>
      </c>
      <c r="E634" s="15"/>
      <c r="F634" s="17">
        <v>633</v>
      </c>
      <c r="G634" s="14" t="s">
        <v>569</v>
      </c>
      <c r="H634" s="14" t="s">
        <v>744</v>
      </c>
      <c r="I634" s="51"/>
      <c r="J634" s="22"/>
    </row>
    <row r="635" spans="1:10" s="16" customFormat="1" ht="43.5" customHeight="1" x14ac:dyDescent="0.3">
      <c r="A635" s="13">
        <v>8</v>
      </c>
      <c r="B635" s="13" t="s">
        <v>873</v>
      </c>
      <c r="C635" s="14" t="s">
        <v>566</v>
      </c>
      <c r="D635" s="14" t="s">
        <v>567</v>
      </c>
      <c r="E635" s="15"/>
      <c r="F635" s="17">
        <v>634</v>
      </c>
      <c r="G635" s="14" t="s">
        <v>570</v>
      </c>
      <c r="H635" s="14" t="s">
        <v>744</v>
      </c>
      <c r="I635" s="51"/>
      <c r="J635" s="22"/>
    </row>
    <row r="636" spans="1:10" s="16" customFormat="1" ht="43.5" customHeight="1" x14ac:dyDescent="0.3">
      <c r="A636" s="13">
        <v>8</v>
      </c>
      <c r="B636" s="13" t="s">
        <v>873</v>
      </c>
      <c r="C636" s="14" t="s">
        <v>566</v>
      </c>
      <c r="D636" s="14" t="s">
        <v>567</v>
      </c>
      <c r="E636" s="15"/>
      <c r="F636" s="17">
        <v>635</v>
      </c>
      <c r="G636" s="14" t="s">
        <v>571</v>
      </c>
      <c r="H636" s="14" t="s">
        <v>744</v>
      </c>
      <c r="I636" s="51"/>
      <c r="J636" s="22"/>
    </row>
    <row r="637" spans="1:10" s="16" customFormat="1" ht="101.55" customHeight="1" x14ac:dyDescent="0.3">
      <c r="A637" s="13">
        <v>8</v>
      </c>
      <c r="B637" s="13" t="s">
        <v>873</v>
      </c>
      <c r="C637" s="14" t="s">
        <v>566</v>
      </c>
      <c r="D637" s="14" t="s">
        <v>567</v>
      </c>
      <c r="E637" s="15"/>
      <c r="F637" s="17">
        <v>636</v>
      </c>
      <c r="G637" s="14" t="s">
        <v>572</v>
      </c>
      <c r="H637" s="14" t="s">
        <v>744</v>
      </c>
      <c r="I637" s="51"/>
      <c r="J637" s="22"/>
    </row>
    <row r="638" spans="1:10" s="16" customFormat="1" ht="43.5" customHeight="1" x14ac:dyDescent="0.3">
      <c r="A638" s="13">
        <v>8</v>
      </c>
      <c r="B638" s="13" t="s">
        <v>873</v>
      </c>
      <c r="C638" s="14" t="s">
        <v>566</v>
      </c>
      <c r="D638" s="14" t="s">
        <v>567</v>
      </c>
      <c r="E638" s="15"/>
      <c r="F638" s="17">
        <v>637</v>
      </c>
      <c r="G638" s="14" t="s">
        <v>573</v>
      </c>
      <c r="H638" s="14" t="s">
        <v>745</v>
      </c>
      <c r="I638" s="55" t="s">
        <v>968</v>
      </c>
      <c r="J638" s="22"/>
    </row>
    <row r="639" spans="1:10" s="16" customFormat="1" ht="52.8" customHeight="1" x14ac:dyDescent="0.3">
      <c r="A639" s="13">
        <v>8</v>
      </c>
      <c r="B639" s="13" t="s">
        <v>873</v>
      </c>
      <c r="C639" s="14" t="s">
        <v>566</v>
      </c>
      <c r="D639" s="14" t="s">
        <v>567</v>
      </c>
      <c r="E639" s="15"/>
      <c r="F639" s="17">
        <v>638</v>
      </c>
      <c r="G639" s="14" t="s">
        <v>574</v>
      </c>
      <c r="H639" s="14" t="s">
        <v>745</v>
      </c>
      <c r="I639" s="51" t="s">
        <v>888</v>
      </c>
      <c r="J639" s="22"/>
    </row>
    <row r="640" spans="1:10" s="16" customFormat="1" ht="28.95" customHeight="1" x14ac:dyDescent="0.3">
      <c r="A640" s="13">
        <v>8</v>
      </c>
      <c r="B640" s="13" t="s">
        <v>873</v>
      </c>
      <c r="C640" s="14" t="s">
        <v>566</v>
      </c>
      <c r="D640" s="14" t="s">
        <v>567</v>
      </c>
      <c r="E640" s="15"/>
      <c r="F640" s="17">
        <v>639</v>
      </c>
      <c r="G640" s="14" t="s">
        <v>575</v>
      </c>
      <c r="H640" s="14" t="s">
        <v>744</v>
      </c>
      <c r="I640" s="51"/>
      <c r="J640" s="22"/>
    </row>
    <row r="641" spans="1:10" s="16" customFormat="1" ht="58.05" customHeight="1" x14ac:dyDescent="0.3">
      <c r="A641" s="13">
        <v>8</v>
      </c>
      <c r="B641" s="13" t="s">
        <v>873</v>
      </c>
      <c r="C641" s="14" t="s">
        <v>566</v>
      </c>
      <c r="D641" s="14" t="s">
        <v>567</v>
      </c>
      <c r="E641" s="15"/>
      <c r="F641" s="17">
        <v>640</v>
      </c>
      <c r="G641" s="14" t="s">
        <v>576</v>
      </c>
      <c r="H641" s="14" t="s">
        <v>744</v>
      </c>
      <c r="I641" s="51"/>
      <c r="J641" s="22"/>
    </row>
    <row r="642" spans="1:10" s="16" customFormat="1" ht="28.95" customHeight="1" x14ac:dyDescent="0.3">
      <c r="A642" s="13">
        <v>8</v>
      </c>
      <c r="B642" s="13" t="s">
        <v>873</v>
      </c>
      <c r="C642" s="14" t="s">
        <v>566</v>
      </c>
      <c r="D642" s="14" t="s">
        <v>567</v>
      </c>
      <c r="E642" s="15"/>
      <c r="F642" s="17">
        <v>641</v>
      </c>
      <c r="G642" s="14" t="s">
        <v>577</v>
      </c>
      <c r="H642" s="14" t="s">
        <v>744</v>
      </c>
      <c r="I642" s="51"/>
      <c r="J642" s="22"/>
    </row>
    <row r="643" spans="1:10" s="16" customFormat="1" ht="101.55" customHeight="1" x14ac:dyDescent="0.3">
      <c r="A643" s="13">
        <v>8</v>
      </c>
      <c r="B643" s="13" t="s">
        <v>873</v>
      </c>
      <c r="C643" s="14" t="s">
        <v>566</v>
      </c>
      <c r="D643" s="14" t="s">
        <v>567</v>
      </c>
      <c r="E643" s="15"/>
      <c r="F643" s="17">
        <v>642</v>
      </c>
      <c r="G643" s="14" t="s">
        <v>578</v>
      </c>
      <c r="H643" s="14" t="s">
        <v>745</v>
      </c>
      <c r="I643" s="51" t="s">
        <v>969</v>
      </c>
      <c r="J643" s="22"/>
    </row>
    <row r="644" spans="1:10" s="16" customFormat="1" ht="130.5" customHeight="1" x14ac:dyDescent="0.3">
      <c r="A644" s="13">
        <v>8</v>
      </c>
      <c r="B644" s="13" t="s">
        <v>873</v>
      </c>
      <c r="C644" s="14" t="s">
        <v>566</v>
      </c>
      <c r="D644" s="14" t="s">
        <v>567</v>
      </c>
      <c r="E644" s="15"/>
      <c r="F644" s="17">
        <v>643</v>
      </c>
      <c r="G644" s="14" t="s">
        <v>579</v>
      </c>
      <c r="H644" s="14" t="s">
        <v>745</v>
      </c>
      <c r="I644" s="51" t="s">
        <v>770</v>
      </c>
      <c r="J644" s="22"/>
    </row>
    <row r="645" spans="1:10" s="16" customFormat="1" ht="101.55" customHeight="1" x14ac:dyDescent="0.3">
      <c r="A645" s="13">
        <v>8</v>
      </c>
      <c r="B645" s="13" t="s">
        <v>873</v>
      </c>
      <c r="C645" s="14" t="s">
        <v>566</v>
      </c>
      <c r="D645" s="14" t="s">
        <v>567</v>
      </c>
      <c r="E645" s="15"/>
      <c r="F645" s="17">
        <v>644</v>
      </c>
      <c r="G645" s="14" t="s">
        <v>580</v>
      </c>
      <c r="H645" s="14" t="s">
        <v>747</v>
      </c>
      <c r="I645" s="51" t="s">
        <v>970</v>
      </c>
      <c r="J645" s="22"/>
    </row>
    <row r="646" spans="1:10" s="16" customFormat="1" ht="43.5" customHeight="1" x14ac:dyDescent="0.3">
      <c r="A646" s="13">
        <v>8</v>
      </c>
      <c r="B646" s="13" t="s">
        <v>873</v>
      </c>
      <c r="C646" s="14" t="s">
        <v>566</v>
      </c>
      <c r="D646" s="14" t="s">
        <v>567</v>
      </c>
      <c r="E646" s="15"/>
      <c r="F646" s="17">
        <v>645</v>
      </c>
      <c r="G646" s="14" t="s">
        <v>581</v>
      </c>
      <c r="H646" s="14" t="s">
        <v>744</v>
      </c>
      <c r="I646" s="51"/>
      <c r="J646" s="22"/>
    </row>
    <row r="647" spans="1:10" s="16" customFormat="1" ht="72.45" customHeight="1" x14ac:dyDescent="0.3">
      <c r="A647" s="13">
        <v>8</v>
      </c>
      <c r="B647" s="13" t="s">
        <v>873</v>
      </c>
      <c r="C647" s="14" t="s">
        <v>566</v>
      </c>
      <c r="D647" s="14" t="s">
        <v>567</v>
      </c>
      <c r="E647" s="15"/>
      <c r="F647" s="17">
        <v>646</v>
      </c>
      <c r="G647" s="14" t="s">
        <v>582</v>
      </c>
      <c r="H647" s="14" t="s">
        <v>744</v>
      </c>
      <c r="I647" s="51"/>
      <c r="J647" s="22"/>
    </row>
    <row r="648" spans="1:10" s="16" customFormat="1" ht="58.05" customHeight="1" x14ac:dyDescent="0.3">
      <c r="A648" s="13">
        <v>8</v>
      </c>
      <c r="B648" s="13" t="s">
        <v>873</v>
      </c>
      <c r="C648" s="14" t="s">
        <v>566</v>
      </c>
      <c r="D648" s="14" t="s">
        <v>567</v>
      </c>
      <c r="E648" s="15"/>
      <c r="F648" s="17">
        <v>647</v>
      </c>
      <c r="G648" s="14" t="s">
        <v>583</v>
      </c>
      <c r="H648" s="14" t="s">
        <v>744</v>
      </c>
      <c r="I648" s="51"/>
      <c r="J648" s="22"/>
    </row>
    <row r="649" spans="1:10" s="16" customFormat="1" ht="58.05" customHeight="1" x14ac:dyDescent="0.3">
      <c r="A649" s="13">
        <v>8</v>
      </c>
      <c r="B649" s="13" t="s">
        <v>873</v>
      </c>
      <c r="C649" s="14" t="s">
        <v>566</v>
      </c>
      <c r="D649" s="14" t="s">
        <v>567</v>
      </c>
      <c r="E649" s="15"/>
      <c r="F649" s="17">
        <v>648</v>
      </c>
      <c r="G649" s="14" t="s">
        <v>584</v>
      </c>
      <c r="H649" s="14" t="s">
        <v>744</v>
      </c>
      <c r="I649" s="51"/>
      <c r="J649" s="22"/>
    </row>
    <row r="650" spans="1:10" s="16" customFormat="1" ht="28.95" customHeight="1" x14ac:dyDescent="0.3">
      <c r="A650" s="13">
        <v>8</v>
      </c>
      <c r="B650" s="13" t="s">
        <v>873</v>
      </c>
      <c r="C650" s="14" t="s">
        <v>566</v>
      </c>
      <c r="D650" s="14" t="s">
        <v>567</v>
      </c>
      <c r="E650" s="15"/>
      <c r="F650" s="17">
        <v>649</v>
      </c>
      <c r="G650" s="14" t="s">
        <v>585</v>
      </c>
      <c r="H650" s="14" t="s">
        <v>744</v>
      </c>
      <c r="I650" s="51"/>
      <c r="J650" s="22"/>
    </row>
    <row r="651" spans="1:10" s="16" customFormat="1" ht="28.95" customHeight="1" x14ac:dyDescent="0.3">
      <c r="A651" s="13">
        <v>8</v>
      </c>
      <c r="B651" s="13" t="s">
        <v>873</v>
      </c>
      <c r="C651" s="14" t="s">
        <v>566</v>
      </c>
      <c r="D651" s="14" t="s">
        <v>567</v>
      </c>
      <c r="E651" s="15"/>
      <c r="F651" s="17">
        <v>650</v>
      </c>
      <c r="G651" s="14" t="s">
        <v>586</v>
      </c>
      <c r="H651" s="14" t="s">
        <v>744</v>
      </c>
      <c r="I651" s="51"/>
      <c r="J651" s="22"/>
    </row>
    <row r="652" spans="1:10" s="16" customFormat="1" ht="72.45" customHeight="1" x14ac:dyDescent="0.3">
      <c r="A652" s="13">
        <v>8</v>
      </c>
      <c r="B652" s="13" t="s">
        <v>873</v>
      </c>
      <c r="C652" s="14" t="s">
        <v>566</v>
      </c>
      <c r="D652" s="14" t="s">
        <v>567</v>
      </c>
      <c r="E652" s="15"/>
      <c r="F652" s="17">
        <v>651</v>
      </c>
      <c r="G652" s="14" t="s">
        <v>587</v>
      </c>
      <c r="H652" s="14" t="s">
        <v>745</v>
      </c>
      <c r="I652" s="51" t="s">
        <v>983</v>
      </c>
      <c r="J652" s="22"/>
    </row>
    <row r="653" spans="1:10" s="16" customFormat="1" ht="28.95" customHeight="1" x14ac:dyDescent="0.3">
      <c r="A653" s="13">
        <v>8</v>
      </c>
      <c r="B653" s="13" t="s">
        <v>873</v>
      </c>
      <c r="C653" s="14" t="s">
        <v>566</v>
      </c>
      <c r="D653" s="14" t="s">
        <v>588</v>
      </c>
      <c r="E653" s="15"/>
      <c r="F653" s="17">
        <v>652</v>
      </c>
      <c r="G653" s="14" t="s">
        <v>589</v>
      </c>
      <c r="H653" s="14" t="s">
        <v>744</v>
      </c>
      <c r="I653" s="51"/>
      <c r="J653" s="22"/>
    </row>
    <row r="654" spans="1:10" s="16" customFormat="1" ht="28.95" customHeight="1" x14ac:dyDescent="0.3">
      <c r="A654" s="13">
        <v>8</v>
      </c>
      <c r="B654" s="13" t="s">
        <v>873</v>
      </c>
      <c r="C654" s="14" t="s">
        <v>566</v>
      </c>
      <c r="D654" s="14" t="s">
        <v>588</v>
      </c>
      <c r="E654" s="15"/>
      <c r="F654" s="17">
        <v>653</v>
      </c>
      <c r="G654" s="14" t="s">
        <v>590</v>
      </c>
      <c r="H654" s="14" t="s">
        <v>745</v>
      </c>
      <c r="I654" s="51" t="s">
        <v>771</v>
      </c>
      <c r="J654" s="22"/>
    </row>
    <row r="655" spans="1:10" s="16" customFormat="1" ht="28.95" customHeight="1" x14ac:dyDescent="0.3">
      <c r="A655" s="13">
        <v>8</v>
      </c>
      <c r="B655" s="13" t="s">
        <v>873</v>
      </c>
      <c r="C655" s="14" t="s">
        <v>566</v>
      </c>
      <c r="D655" s="14" t="s">
        <v>588</v>
      </c>
      <c r="E655" s="15"/>
      <c r="F655" s="17">
        <v>654</v>
      </c>
      <c r="G655" s="14" t="s">
        <v>591</v>
      </c>
      <c r="H655" s="14" t="s">
        <v>744</v>
      </c>
      <c r="I655" s="51"/>
      <c r="J655" s="22"/>
    </row>
    <row r="656" spans="1:10" s="16" customFormat="1" ht="28.95" customHeight="1" x14ac:dyDescent="0.3">
      <c r="A656" s="13">
        <v>8</v>
      </c>
      <c r="B656" s="13" t="s">
        <v>873</v>
      </c>
      <c r="C656" s="14" t="s">
        <v>566</v>
      </c>
      <c r="D656" s="14" t="s">
        <v>588</v>
      </c>
      <c r="E656" s="15"/>
      <c r="F656" s="17">
        <v>655</v>
      </c>
      <c r="G656" s="14" t="s">
        <v>592</v>
      </c>
      <c r="H656" s="14" t="s">
        <v>744</v>
      </c>
      <c r="I656" s="51"/>
      <c r="J656" s="22"/>
    </row>
    <row r="657" spans="1:10" s="16" customFormat="1" ht="58.05" customHeight="1" x14ac:dyDescent="0.3">
      <c r="A657" s="13">
        <v>8</v>
      </c>
      <c r="B657" s="13" t="s">
        <v>873</v>
      </c>
      <c r="C657" s="14" t="s">
        <v>566</v>
      </c>
      <c r="D657" s="14" t="s">
        <v>588</v>
      </c>
      <c r="E657" s="15"/>
      <c r="F657" s="17">
        <v>656</v>
      </c>
      <c r="G657" s="14" t="s">
        <v>593</v>
      </c>
      <c r="H657" s="14" t="s">
        <v>744</v>
      </c>
      <c r="I657" s="51"/>
      <c r="J657" s="22"/>
    </row>
    <row r="658" spans="1:10" s="16" customFormat="1" ht="43.5" customHeight="1" x14ac:dyDescent="0.3">
      <c r="A658" s="13">
        <v>8</v>
      </c>
      <c r="B658" s="13" t="s">
        <v>873</v>
      </c>
      <c r="C658" s="14" t="s">
        <v>566</v>
      </c>
      <c r="D658" s="14" t="s">
        <v>588</v>
      </c>
      <c r="E658" s="15"/>
      <c r="F658" s="17">
        <v>657</v>
      </c>
      <c r="G658" s="14" t="s">
        <v>594</v>
      </c>
      <c r="H658" s="14" t="s">
        <v>745</v>
      </c>
      <c r="I658" s="51" t="s">
        <v>889</v>
      </c>
      <c r="J658" s="22"/>
    </row>
    <row r="659" spans="1:10" s="16" customFormat="1" ht="28.95" customHeight="1" x14ac:dyDescent="0.3">
      <c r="A659" s="13">
        <v>8</v>
      </c>
      <c r="B659" s="13" t="s">
        <v>873</v>
      </c>
      <c r="C659" s="14" t="s">
        <v>566</v>
      </c>
      <c r="D659" s="14" t="s">
        <v>588</v>
      </c>
      <c r="E659" s="15"/>
      <c r="F659" s="17">
        <v>658</v>
      </c>
      <c r="G659" s="14" t="s">
        <v>595</v>
      </c>
      <c r="H659" s="14" t="s">
        <v>744</v>
      </c>
      <c r="I659" s="51"/>
      <c r="J659" s="22"/>
    </row>
    <row r="660" spans="1:10" s="16" customFormat="1" ht="87" customHeight="1" x14ac:dyDescent="0.3">
      <c r="A660" s="13">
        <v>8</v>
      </c>
      <c r="B660" s="13" t="s">
        <v>873</v>
      </c>
      <c r="C660" s="14" t="s">
        <v>566</v>
      </c>
      <c r="D660" s="14" t="s">
        <v>588</v>
      </c>
      <c r="E660" s="15"/>
      <c r="F660" s="17">
        <v>659</v>
      </c>
      <c r="G660" s="14" t="s">
        <v>596</v>
      </c>
      <c r="H660" s="14" t="s">
        <v>744</v>
      </c>
      <c r="I660" s="51"/>
      <c r="J660" s="22"/>
    </row>
    <row r="661" spans="1:10" s="16" customFormat="1" ht="43.5" customHeight="1" x14ac:dyDescent="0.3">
      <c r="A661" s="13">
        <v>8</v>
      </c>
      <c r="B661" s="13" t="s">
        <v>873</v>
      </c>
      <c r="C661" s="14" t="s">
        <v>566</v>
      </c>
      <c r="D661" s="14" t="s">
        <v>588</v>
      </c>
      <c r="E661" s="15"/>
      <c r="F661" s="17">
        <v>660</v>
      </c>
      <c r="G661" s="14" t="s">
        <v>597</v>
      </c>
      <c r="H661" s="14" t="s">
        <v>744</v>
      </c>
      <c r="I661" s="51"/>
      <c r="J661" s="22"/>
    </row>
    <row r="662" spans="1:10" s="16" customFormat="1" ht="58.05" customHeight="1" x14ac:dyDescent="0.3">
      <c r="A662" s="13">
        <v>8</v>
      </c>
      <c r="B662" s="13" t="s">
        <v>873</v>
      </c>
      <c r="C662" s="14" t="s">
        <v>566</v>
      </c>
      <c r="D662" s="14" t="s">
        <v>588</v>
      </c>
      <c r="E662" s="15"/>
      <c r="F662" s="17">
        <v>661</v>
      </c>
      <c r="G662" s="14" t="s">
        <v>598</v>
      </c>
      <c r="H662" s="14" t="s">
        <v>744</v>
      </c>
      <c r="I662" s="51"/>
      <c r="J662" s="22"/>
    </row>
    <row r="663" spans="1:10" s="16" customFormat="1" ht="58.05" customHeight="1" x14ac:dyDescent="0.3">
      <c r="A663" s="13">
        <v>8</v>
      </c>
      <c r="B663" s="13" t="s">
        <v>873</v>
      </c>
      <c r="C663" s="14" t="s">
        <v>566</v>
      </c>
      <c r="D663" s="14" t="s">
        <v>599</v>
      </c>
      <c r="E663" s="15"/>
      <c r="F663" s="17">
        <v>662</v>
      </c>
      <c r="G663" s="14" t="s">
        <v>600</v>
      </c>
      <c r="H663" s="14" t="s">
        <v>744</v>
      </c>
      <c r="I663" s="51"/>
      <c r="J663" s="22"/>
    </row>
    <row r="664" spans="1:10" s="16" customFormat="1" ht="43.5" customHeight="1" x14ac:dyDescent="0.3">
      <c r="A664" s="13">
        <v>8</v>
      </c>
      <c r="B664" s="13" t="s">
        <v>873</v>
      </c>
      <c r="C664" s="14" t="s">
        <v>566</v>
      </c>
      <c r="D664" s="14" t="s">
        <v>599</v>
      </c>
      <c r="E664" s="15"/>
      <c r="F664" s="17">
        <v>663</v>
      </c>
      <c r="G664" s="14" t="s">
        <v>601</v>
      </c>
      <c r="H664" s="14" t="s">
        <v>744</v>
      </c>
      <c r="I664" s="51"/>
      <c r="J664" s="22"/>
    </row>
    <row r="665" spans="1:10" s="16" customFormat="1" ht="43.5" customHeight="1" x14ac:dyDescent="0.3">
      <c r="A665" s="13">
        <v>8</v>
      </c>
      <c r="B665" s="13" t="s">
        <v>873</v>
      </c>
      <c r="C665" s="14" t="s">
        <v>566</v>
      </c>
      <c r="D665" s="14" t="s">
        <v>599</v>
      </c>
      <c r="E665" s="15"/>
      <c r="F665" s="17">
        <v>664</v>
      </c>
      <c r="G665" s="14" t="s">
        <v>602</v>
      </c>
      <c r="H665" s="14" t="s">
        <v>744</v>
      </c>
      <c r="I665" s="51"/>
      <c r="J665" s="22"/>
    </row>
    <row r="666" spans="1:10" s="16" customFormat="1" ht="58.05" customHeight="1" x14ac:dyDescent="0.3">
      <c r="A666" s="13">
        <v>8</v>
      </c>
      <c r="B666" s="13" t="s">
        <v>873</v>
      </c>
      <c r="C666" s="14" t="s">
        <v>566</v>
      </c>
      <c r="D666" s="14" t="s">
        <v>599</v>
      </c>
      <c r="E666" s="15"/>
      <c r="F666" s="17">
        <v>665</v>
      </c>
      <c r="G666" s="14" t="s">
        <v>603</v>
      </c>
      <c r="H666" s="14" t="s">
        <v>745</v>
      </c>
      <c r="I666" s="51" t="s">
        <v>772</v>
      </c>
      <c r="J666" s="22"/>
    </row>
    <row r="667" spans="1:10" s="16" customFormat="1" ht="43.5" customHeight="1" x14ac:dyDescent="0.3">
      <c r="A667" s="13">
        <v>8</v>
      </c>
      <c r="B667" s="13" t="s">
        <v>873</v>
      </c>
      <c r="C667" s="14" t="s">
        <v>566</v>
      </c>
      <c r="D667" s="14" t="s">
        <v>599</v>
      </c>
      <c r="E667" s="15"/>
      <c r="F667" s="17">
        <v>666</v>
      </c>
      <c r="G667" s="14" t="s">
        <v>604</v>
      </c>
      <c r="H667" s="14" t="s">
        <v>744</v>
      </c>
      <c r="I667" s="51"/>
      <c r="J667" s="22"/>
    </row>
    <row r="668" spans="1:10" s="16" customFormat="1" ht="72.45" customHeight="1" x14ac:dyDescent="0.3">
      <c r="A668" s="13">
        <v>8</v>
      </c>
      <c r="B668" s="13" t="s">
        <v>873</v>
      </c>
      <c r="C668" s="14" t="s">
        <v>566</v>
      </c>
      <c r="D668" s="14" t="s">
        <v>599</v>
      </c>
      <c r="E668" s="15"/>
      <c r="F668" s="17">
        <v>667</v>
      </c>
      <c r="G668" s="14" t="s">
        <v>605</v>
      </c>
      <c r="H668" s="14" t="s">
        <v>747</v>
      </c>
      <c r="I668" s="51" t="s">
        <v>971</v>
      </c>
      <c r="J668" s="22"/>
    </row>
    <row r="669" spans="1:10" s="16" customFormat="1" ht="58.05" customHeight="1" x14ac:dyDescent="0.3">
      <c r="A669" s="13">
        <v>8</v>
      </c>
      <c r="B669" s="13" t="s">
        <v>873</v>
      </c>
      <c r="C669" s="14" t="s">
        <v>566</v>
      </c>
      <c r="D669" s="14" t="s">
        <v>599</v>
      </c>
      <c r="E669" s="15"/>
      <c r="F669" s="17">
        <v>668</v>
      </c>
      <c r="G669" s="14" t="s">
        <v>606</v>
      </c>
      <c r="H669" s="14" t="s">
        <v>744</v>
      </c>
      <c r="I669" s="51"/>
      <c r="J669" s="22"/>
    </row>
    <row r="670" spans="1:10" s="16" customFormat="1" ht="58.05" customHeight="1" x14ac:dyDescent="0.3">
      <c r="A670" s="13">
        <v>8</v>
      </c>
      <c r="B670" s="13" t="s">
        <v>873</v>
      </c>
      <c r="C670" s="14" t="s">
        <v>566</v>
      </c>
      <c r="D670" s="14" t="s">
        <v>599</v>
      </c>
      <c r="E670" s="15"/>
      <c r="F670" s="17">
        <v>669</v>
      </c>
      <c r="G670" s="14" t="s">
        <v>607</v>
      </c>
      <c r="H670" s="14" t="s">
        <v>745</v>
      </c>
      <c r="I670" s="51" t="s">
        <v>772</v>
      </c>
      <c r="J670" s="22"/>
    </row>
    <row r="671" spans="1:10" s="16" customFormat="1" ht="145.05000000000001" customHeight="1" x14ac:dyDescent="0.3">
      <c r="A671" s="13">
        <v>8</v>
      </c>
      <c r="B671" s="13" t="s">
        <v>873</v>
      </c>
      <c r="C671" s="14" t="s">
        <v>566</v>
      </c>
      <c r="D671" s="14" t="s">
        <v>599</v>
      </c>
      <c r="E671" s="15"/>
      <c r="F671" s="17">
        <v>670</v>
      </c>
      <c r="G671" s="14" t="s">
        <v>608</v>
      </c>
      <c r="H671" s="14" t="s">
        <v>745</v>
      </c>
      <c r="I671" s="51" t="s">
        <v>972</v>
      </c>
      <c r="J671" s="22"/>
    </row>
    <row r="672" spans="1:10" s="16" customFormat="1" ht="28.95" customHeight="1" x14ac:dyDescent="0.3">
      <c r="A672" s="13">
        <v>8</v>
      </c>
      <c r="B672" s="13" t="s">
        <v>873</v>
      </c>
      <c r="C672" s="14" t="s">
        <v>566</v>
      </c>
      <c r="D672" s="14" t="s">
        <v>599</v>
      </c>
      <c r="E672" s="15"/>
      <c r="F672" s="17">
        <v>671</v>
      </c>
      <c r="G672" s="14" t="s">
        <v>609</v>
      </c>
      <c r="H672" s="14" t="s">
        <v>744</v>
      </c>
      <c r="I672" s="51"/>
      <c r="J672" s="22"/>
    </row>
    <row r="673" spans="1:10" s="16" customFormat="1" ht="43.5" customHeight="1" x14ac:dyDescent="0.3">
      <c r="A673" s="13">
        <v>8</v>
      </c>
      <c r="B673" s="13" t="s">
        <v>873</v>
      </c>
      <c r="C673" s="14" t="s">
        <v>566</v>
      </c>
      <c r="D673" s="14" t="s">
        <v>599</v>
      </c>
      <c r="E673" s="15"/>
      <c r="F673" s="17">
        <v>672</v>
      </c>
      <c r="G673" s="14" t="s">
        <v>610</v>
      </c>
      <c r="H673" s="14" t="s">
        <v>745</v>
      </c>
      <c r="I673" s="51" t="s">
        <v>773</v>
      </c>
      <c r="J673" s="22"/>
    </row>
    <row r="674" spans="1:10" s="16" customFormat="1" ht="46.8" customHeight="1" x14ac:dyDescent="0.3">
      <c r="A674" s="13">
        <v>8</v>
      </c>
      <c r="B674" s="13" t="s">
        <v>873</v>
      </c>
      <c r="C674" s="14" t="s">
        <v>566</v>
      </c>
      <c r="D674" s="14" t="s">
        <v>599</v>
      </c>
      <c r="E674" s="15"/>
      <c r="F674" s="17">
        <v>673</v>
      </c>
      <c r="G674" s="14" t="s">
        <v>611</v>
      </c>
      <c r="H674" s="14" t="s">
        <v>746</v>
      </c>
      <c r="I674" s="51" t="s">
        <v>888</v>
      </c>
      <c r="J674" s="22"/>
    </row>
    <row r="675" spans="1:10" s="16" customFormat="1" ht="28.95" customHeight="1" x14ac:dyDescent="0.3">
      <c r="A675" s="13">
        <v>8</v>
      </c>
      <c r="B675" s="13" t="s">
        <v>873</v>
      </c>
      <c r="C675" s="14" t="s">
        <v>566</v>
      </c>
      <c r="D675" s="14" t="s">
        <v>599</v>
      </c>
      <c r="E675" s="15"/>
      <c r="F675" s="17">
        <v>674</v>
      </c>
      <c r="G675" s="14" t="s">
        <v>612</v>
      </c>
      <c r="H675" s="21" t="s">
        <v>745</v>
      </c>
      <c r="I675" s="51" t="s">
        <v>984</v>
      </c>
      <c r="J675" s="22"/>
    </row>
    <row r="676" spans="1:10" s="16" customFormat="1" ht="43.5" customHeight="1" x14ac:dyDescent="0.3">
      <c r="A676" s="13">
        <v>8</v>
      </c>
      <c r="B676" s="13" t="s">
        <v>873</v>
      </c>
      <c r="C676" s="14" t="s">
        <v>566</v>
      </c>
      <c r="D676" s="14" t="s">
        <v>599</v>
      </c>
      <c r="E676" s="15"/>
      <c r="F676" s="17">
        <v>675</v>
      </c>
      <c r="G676" s="14" t="s">
        <v>613</v>
      </c>
      <c r="H676" s="14" t="s">
        <v>745</v>
      </c>
      <c r="I676" s="51" t="s">
        <v>984</v>
      </c>
      <c r="J676" s="22"/>
    </row>
    <row r="677" spans="1:10" s="16" customFormat="1" ht="72.45" customHeight="1" x14ac:dyDescent="0.3">
      <c r="A677" s="13">
        <v>8</v>
      </c>
      <c r="B677" s="13" t="s">
        <v>873</v>
      </c>
      <c r="C677" s="14" t="s">
        <v>566</v>
      </c>
      <c r="D677" s="14" t="s">
        <v>599</v>
      </c>
      <c r="E677" s="15"/>
      <c r="F677" s="17">
        <v>676</v>
      </c>
      <c r="G677" s="14" t="s">
        <v>614</v>
      </c>
      <c r="H677" s="14" t="s">
        <v>744</v>
      </c>
      <c r="I677" s="51"/>
      <c r="J677" s="22"/>
    </row>
    <row r="678" spans="1:10" s="16" customFormat="1" ht="130.5" customHeight="1" x14ac:dyDescent="0.3">
      <c r="A678" s="13">
        <v>8</v>
      </c>
      <c r="B678" s="13" t="s">
        <v>873</v>
      </c>
      <c r="C678" s="14" t="s">
        <v>566</v>
      </c>
      <c r="D678" s="14" t="s">
        <v>599</v>
      </c>
      <c r="E678" s="15"/>
      <c r="F678" s="17">
        <v>677</v>
      </c>
      <c r="G678" s="14" t="s">
        <v>615</v>
      </c>
      <c r="H678" s="14" t="s">
        <v>745</v>
      </c>
      <c r="I678" s="51" t="s">
        <v>770</v>
      </c>
      <c r="J678" s="22"/>
    </row>
    <row r="679" spans="1:10" s="16" customFormat="1" ht="58.05" customHeight="1" x14ac:dyDescent="0.3">
      <c r="A679" s="13">
        <v>8</v>
      </c>
      <c r="B679" s="13" t="s">
        <v>873</v>
      </c>
      <c r="C679" s="14" t="s">
        <v>566</v>
      </c>
      <c r="D679" s="14" t="s">
        <v>599</v>
      </c>
      <c r="E679" s="15"/>
      <c r="F679" s="17">
        <v>678</v>
      </c>
      <c r="G679" s="14" t="s">
        <v>616</v>
      </c>
      <c r="H679" s="14" t="s">
        <v>744</v>
      </c>
      <c r="I679" s="51"/>
      <c r="J679" s="22"/>
    </row>
    <row r="680" spans="1:10" s="16" customFormat="1" ht="28.95" customHeight="1" x14ac:dyDescent="0.3">
      <c r="A680" s="13">
        <v>8</v>
      </c>
      <c r="B680" s="13" t="s">
        <v>873</v>
      </c>
      <c r="C680" s="14" t="s">
        <v>566</v>
      </c>
      <c r="D680" s="14" t="s">
        <v>599</v>
      </c>
      <c r="E680" s="15"/>
      <c r="F680" s="17">
        <v>679</v>
      </c>
      <c r="G680" s="14" t="s">
        <v>617</v>
      </c>
      <c r="H680" s="14" t="s">
        <v>744</v>
      </c>
      <c r="I680" s="51" t="s">
        <v>973</v>
      </c>
      <c r="J680" s="22"/>
    </row>
    <row r="681" spans="1:10" s="16" customFormat="1" ht="28.95" customHeight="1" x14ac:dyDescent="0.3">
      <c r="A681" s="13">
        <v>8</v>
      </c>
      <c r="B681" s="13" t="s">
        <v>873</v>
      </c>
      <c r="C681" s="14" t="s">
        <v>566</v>
      </c>
      <c r="D681" s="14" t="s">
        <v>599</v>
      </c>
      <c r="E681" s="15"/>
      <c r="F681" s="17">
        <v>680</v>
      </c>
      <c r="G681" s="14" t="s">
        <v>618</v>
      </c>
      <c r="H681" s="14" t="s">
        <v>744</v>
      </c>
      <c r="I681" s="51" t="s">
        <v>973</v>
      </c>
      <c r="J681" s="22"/>
    </row>
    <row r="682" spans="1:10" s="16" customFormat="1" ht="72.45" customHeight="1" x14ac:dyDescent="0.3">
      <c r="A682" s="13">
        <v>8</v>
      </c>
      <c r="B682" s="13" t="s">
        <v>873</v>
      </c>
      <c r="C682" s="14" t="s">
        <v>566</v>
      </c>
      <c r="D682" s="14" t="s">
        <v>725</v>
      </c>
      <c r="E682" s="15"/>
      <c r="F682" s="17">
        <v>681</v>
      </c>
      <c r="G682" s="14" t="s">
        <v>737</v>
      </c>
      <c r="H682" s="14" t="s">
        <v>747</v>
      </c>
      <c r="I682" s="51" t="s">
        <v>774</v>
      </c>
      <c r="J682" s="22"/>
    </row>
    <row r="683" spans="1:10" s="16" customFormat="1" ht="43.2" customHeight="1" x14ac:dyDescent="0.3">
      <c r="A683" s="13">
        <v>8</v>
      </c>
      <c r="B683" s="13" t="s">
        <v>873</v>
      </c>
      <c r="C683" s="14" t="s">
        <v>566</v>
      </c>
      <c r="D683" s="14" t="s">
        <v>725</v>
      </c>
      <c r="E683" s="15"/>
      <c r="F683" s="17">
        <v>682</v>
      </c>
      <c r="G683" s="14" t="s">
        <v>738</v>
      </c>
      <c r="H683" s="14" t="s">
        <v>745</v>
      </c>
      <c r="I683" s="51" t="s">
        <v>775</v>
      </c>
      <c r="J683" s="22"/>
    </row>
    <row r="684" spans="1:10" s="16" customFormat="1" ht="72.45" customHeight="1" x14ac:dyDescent="0.3">
      <c r="A684" s="13"/>
      <c r="B684" s="13" t="s">
        <v>875</v>
      </c>
      <c r="C684" s="14" t="s">
        <v>739</v>
      </c>
      <c r="D684" s="14" t="s">
        <v>725</v>
      </c>
      <c r="E684" s="15"/>
      <c r="F684" s="17">
        <v>683</v>
      </c>
      <c r="G684" s="14" t="s">
        <v>740</v>
      </c>
      <c r="H684" s="14" t="s">
        <v>747</v>
      </c>
      <c r="I684" s="51" t="s">
        <v>874</v>
      </c>
      <c r="J684" s="22"/>
    </row>
    <row r="685" spans="1:10" s="16" customFormat="1" ht="55.05" customHeight="1" x14ac:dyDescent="0.3">
      <c r="A685" s="13"/>
      <c r="B685" s="13" t="s">
        <v>875</v>
      </c>
      <c r="C685" s="14" t="s">
        <v>739</v>
      </c>
      <c r="D685" s="14" t="s">
        <v>725</v>
      </c>
      <c r="E685" s="15"/>
      <c r="F685" s="17">
        <v>684</v>
      </c>
      <c r="G685" s="14" t="s">
        <v>741</v>
      </c>
      <c r="H685" s="14" t="s">
        <v>745</v>
      </c>
      <c r="I685" s="51" t="s">
        <v>850</v>
      </c>
      <c r="J685" s="22"/>
    </row>
    <row r="686" spans="1:10" s="9" customFormat="1" x14ac:dyDescent="0.3">
      <c r="A686" s="12"/>
      <c r="B686" s="12"/>
      <c r="C686" s="10"/>
      <c r="D686" s="10"/>
      <c r="E686" s="11"/>
      <c r="F686" s="18"/>
      <c r="G686" s="10"/>
      <c r="H686" s="10"/>
      <c r="I686" s="45"/>
      <c r="J686" s="24"/>
    </row>
    <row r="687" spans="1:10" s="9" customFormat="1" x14ac:dyDescent="0.3">
      <c r="A687" s="12"/>
      <c r="B687" s="12"/>
      <c r="C687" s="10"/>
      <c r="D687" s="10"/>
      <c r="E687" s="11"/>
      <c r="F687" s="18"/>
      <c r="G687" s="10"/>
      <c r="H687" s="10"/>
      <c r="I687" s="45"/>
      <c r="J687" s="24"/>
    </row>
  </sheetData>
  <sheetProtection algorithmName="SHA-512" hashValue="GFulhVQDChG0eurfMIhgfDbNpkKeKhb0IYuFmDZz/vdgI82L1f3MtmGhmuRRbe0ua72qSg+iPQvrydKqM28+yQ==" saltValue="OS2deX8x0ERpC6GbzHlqWQ==" spinCount="100000" sheet="1" objects="1" scenarios="1" autoFilter="0"/>
  <phoneticPr fontId="1" type="noConversion"/>
  <pageMargins left="0.7" right="0.7" top="0.75" bottom="0.75" header="0.3" footer="0.3"/>
  <pageSetup paperSize="9" scale="35"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21" operator="equal" id="{4DE5F667-688F-46D9-8DA3-BBB8A97A8AC0}">
            <xm:f>'D:\38134574E\Desktop\[Excel retorn cooperació_685_SESSIO 6.xlsx]Llistes'!#REF!</xm:f>
            <x14:dxf>
              <font>
                <color rgb="FF9C0006"/>
              </font>
              <fill>
                <patternFill>
                  <bgColor rgb="FFFFC7CE"/>
                </patternFill>
              </fill>
            </x14:dxf>
          </x14:cfRule>
          <x14:cfRule type="cellIs" priority="122" operator="equal" id="{F0DE121D-318B-4981-87EB-0590605BC62B}">
            <xm:f>'D:\38134574E\Desktop\[Excel retorn cooperació_685_SESSIO 6.xlsx]Llistes'!#REF!</xm:f>
            <x14:dxf>
              <fill>
                <patternFill>
                  <bgColor theme="0" tint="-0.14996795556505021"/>
                </patternFill>
              </fill>
            </x14:dxf>
          </x14:cfRule>
          <x14:cfRule type="cellIs" priority="123" operator="equal" id="{3D1E4890-813D-4541-A5B1-84EFF429915F}">
            <xm:f>'D:\38134574E\Desktop\[Excel retorn cooperació_685_SESSIO 6.xlsx]Llistes'!#REF!</xm:f>
            <x14:dxf>
              <fill>
                <patternFill>
                  <bgColor theme="5" tint="0.79998168889431442"/>
                </patternFill>
              </fill>
            </x14:dxf>
          </x14:cfRule>
          <x14:cfRule type="cellIs" priority="124" operator="equal" id="{8BB9B2C4-858D-43BB-9161-C7A524C52188}">
            <xm:f>'D:\38134574E\Desktop\[Excel retorn cooperació_685_SESSIO 6.xlsx]Llistes'!#REF!</xm:f>
            <x14:dxf>
              <fill>
                <patternFill>
                  <bgColor theme="7" tint="0.79998168889431442"/>
                </patternFill>
              </fill>
            </x14:dxf>
          </x14:cfRule>
          <x14:cfRule type="cellIs" priority="125" operator="equal" id="{1A977991-0344-42D2-8135-E9D6F0DBBE2F}">
            <xm:f>'D:\38134574E\Desktop\[Excel retorn cooperació_685_SESSIO 6.xlsx]Llistes'!#REF!</xm:f>
            <x14:dxf>
              <fill>
                <patternFill>
                  <bgColor theme="9" tint="0.79998168889431442"/>
                </patternFill>
              </fill>
            </x14:dxf>
          </x14:cfRule>
          <x14:cfRule type="cellIs" priority="126" operator="equal" id="{601851BC-F83A-493D-B13C-7A167B00AA26}">
            <xm:f>'D:\38134574E\Desktop\[Excel retorn cooperació_685_SESSIO 6.xlsx]Llistes'!#REF!</xm:f>
            <x14:dxf>
              <fill>
                <patternFill>
                  <bgColor rgb="FF92D050"/>
                </patternFill>
              </fill>
            </x14:dxf>
          </x14:cfRule>
          <xm:sqref>H430:H582</xm:sqref>
        </x14:conditionalFormatting>
        <x14:conditionalFormatting xmlns:xm="http://schemas.microsoft.com/office/excel/2006/main">
          <x14:cfRule type="cellIs" priority="116" operator="equal" id="{3DF00BC8-AE50-482D-BEC9-92785FB40AB1}">
            <xm:f>Llistes!$B$9</xm:f>
            <x14:dxf>
              <fill>
                <patternFill>
                  <bgColor theme="0" tint="-4.9989318521683403E-2"/>
                </patternFill>
              </fill>
            </x14:dxf>
          </x14:cfRule>
          <x14:cfRule type="cellIs" priority="117" operator="equal" id="{0D6ED49D-5D82-48B7-BBE1-9C8F962246CD}">
            <xm:f>Llistes!$B$6</xm:f>
            <x14:dxf>
              <fill>
                <patternFill>
                  <bgColor theme="9" tint="0.79998168889431442"/>
                </patternFill>
              </fill>
            </x14:dxf>
          </x14:cfRule>
          <x14:cfRule type="cellIs" priority="118" operator="equal" id="{2A36B99A-1D18-4451-A678-718ABB5F38D0}">
            <xm:f>Llistes!$B$7</xm:f>
            <x14:dxf>
              <font>
                <color rgb="FF9C6500"/>
              </font>
              <fill>
                <patternFill>
                  <bgColor rgb="FFFFEB9C"/>
                </patternFill>
              </fill>
            </x14:dxf>
          </x14:cfRule>
          <x14:cfRule type="cellIs" priority="119" operator="equal" id="{9B2E9A7B-12B1-419B-90FC-EB48A6342C6A}">
            <xm:f>Llistes!$B$8</xm:f>
            <x14:dxf>
              <font>
                <color rgb="FF9C0006"/>
              </font>
              <fill>
                <patternFill>
                  <bgColor rgb="FFFFC7CE"/>
                </patternFill>
              </fill>
            </x14:dxf>
          </x14:cfRule>
          <x14:cfRule type="cellIs" priority="120" operator="equal" id="{783852EF-3837-4A75-BA06-8C2166DBC606}">
            <xm:f>Llistes!$B$5</xm:f>
            <x14:dxf>
              <fill>
                <patternFill>
                  <bgColor theme="9"/>
                </patternFill>
              </fill>
            </x14:dxf>
          </x14:cfRule>
          <xm:sqref>H426:H685 H2:H19 H25:H27 H207:H211 H32:H39 H217:H424 H116:H117 H119:H205 H41:H110</xm:sqref>
        </x14:conditionalFormatting>
        <x14:conditionalFormatting xmlns:xm="http://schemas.microsoft.com/office/excel/2006/main">
          <x14:cfRule type="cellIs" priority="96" operator="equal" id="{A97FB913-40B9-4892-BB9B-6B51D61343D5}">
            <xm:f>Llistes!$B$9</xm:f>
            <x14:dxf>
              <fill>
                <patternFill>
                  <bgColor theme="0" tint="-4.9989318521683403E-2"/>
                </patternFill>
              </fill>
            </x14:dxf>
          </x14:cfRule>
          <x14:cfRule type="cellIs" priority="97" operator="equal" id="{3A20C6FC-57EF-4E61-A341-DB30B07056BC}">
            <xm:f>Llistes!$B$6</xm:f>
            <x14:dxf>
              <fill>
                <patternFill>
                  <bgColor theme="9" tint="0.79998168889431442"/>
                </patternFill>
              </fill>
            </x14:dxf>
          </x14:cfRule>
          <x14:cfRule type="cellIs" priority="98" operator="equal" id="{5424059B-7368-4351-960A-719964182EED}">
            <xm:f>Llistes!$B$7</xm:f>
            <x14:dxf>
              <font>
                <color rgb="FF9C6500"/>
              </font>
              <fill>
                <patternFill>
                  <bgColor rgb="FFFFEB9C"/>
                </patternFill>
              </fill>
            </x14:dxf>
          </x14:cfRule>
          <x14:cfRule type="cellIs" priority="99" operator="equal" id="{C3698FB2-3A91-4D07-BF9E-F422DEDC6476}">
            <xm:f>Llistes!$B$8</xm:f>
            <x14:dxf>
              <font>
                <color rgb="FF9C0006"/>
              </font>
              <fill>
                <patternFill>
                  <bgColor rgb="FFFFC7CE"/>
                </patternFill>
              </fill>
            </x14:dxf>
          </x14:cfRule>
          <x14:cfRule type="cellIs" priority="100" operator="equal" id="{1F3F88C3-8EFD-41ED-A4EC-7F280081EEF9}">
            <xm:f>Llistes!$B$5</xm:f>
            <x14:dxf>
              <fill>
                <patternFill>
                  <bgColor theme="9"/>
                </patternFill>
              </fill>
            </x14:dxf>
          </x14:cfRule>
          <xm:sqref>H425</xm:sqref>
        </x14:conditionalFormatting>
        <x14:conditionalFormatting xmlns:xm="http://schemas.microsoft.com/office/excel/2006/main">
          <x14:cfRule type="cellIs" priority="91" operator="equal" id="{836D2BC2-5D71-42D5-AEB1-9B21E137E5ED}">
            <xm:f>Llistes!$B$9</xm:f>
            <x14:dxf>
              <fill>
                <patternFill>
                  <bgColor theme="0" tint="-4.9989318521683403E-2"/>
                </patternFill>
              </fill>
            </x14:dxf>
          </x14:cfRule>
          <x14:cfRule type="cellIs" priority="92" operator="equal" id="{1FA6699C-362D-4E5B-AA24-B1A4EFB2BB68}">
            <xm:f>Llistes!$B$6</xm:f>
            <x14:dxf>
              <fill>
                <patternFill>
                  <bgColor theme="9" tint="0.79998168889431442"/>
                </patternFill>
              </fill>
            </x14:dxf>
          </x14:cfRule>
          <x14:cfRule type="cellIs" priority="93" operator="equal" id="{9916F4C9-BE37-4600-B6DA-BBAF6FB970AF}">
            <xm:f>Llistes!$B$7</xm:f>
            <x14:dxf>
              <font>
                <color rgb="FF9C6500"/>
              </font>
              <fill>
                <patternFill>
                  <bgColor rgb="FFFFEB9C"/>
                </patternFill>
              </fill>
            </x14:dxf>
          </x14:cfRule>
          <x14:cfRule type="cellIs" priority="94" operator="equal" id="{0A4193A1-71AB-4E3F-BEE3-852C32FD9FBD}">
            <xm:f>Llistes!$B$8</xm:f>
            <x14:dxf>
              <font>
                <color rgb="FF9C0006"/>
              </font>
              <fill>
                <patternFill>
                  <bgColor rgb="FFFFC7CE"/>
                </patternFill>
              </fill>
            </x14:dxf>
          </x14:cfRule>
          <x14:cfRule type="cellIs" priority="95" operator="equal" id="{25F6A82F-CCEF-4300-B6E4-7D3506BBE29F}">
            <xm:f>Llistes!$B$5</xm:f>
            <x14:dxf>
              <fill>
                <patternFill>
                  <bgColor theme="9"/>
                </patternFill>
              </fill>
            </x14:dxf>
          </x14:cfRule>
          <xm:sqref>H206 H20:H24</xm:sqref>
        </x14:conditionalFormatting>
        <x14:conditionalFormatting xmlns:xm="http://schemas.microsoft.com/office/excel/2006/main">
          <x14:cfRule type="cellIs" priority="86" operator="equal" id="{21B9D3D5-53F2-430A-8368-2D6C104E80BE}">
            <xm:f>Llistes!$B$9</xm:f>
            <x14:dxf>
              <fill>
                <patternFill>
                  <bgColor theme="0" tint="-4.9989318521683403E-2"/>
                </patternFill>
              </fill>
            </x14:dxf>
          </x14:cfRule>
          <x14:cfRule type="cellIs" priority="87" operator="equal" id="{03959F04-69F9-41A2-9F7F-D207F97F02AF}">
            <xm:f>Llistes!$B$6</xm:f>
            <x14:dxf>
              <fill>
                <patternFill>
                  <bgColor theme="9" tint="0.79998168889431442"/>
                </patternFill>
              </fill>
            </x14:dxf>
          </x14:cfRule>
          <x14:cfRule type="cellIs" priority="88" operator="equal" id="{2E8FE807-5D34-4019-891B-02DA092E251C}">
            <xm:f>Llistes!$B$7</xm:f>
            <x14:dxf>
              <font>
                <color rgb="FF9C6500"/>
              </font>
              <fill>
                <patternFill>
                  <bgColor rgb="FFFFEB9C"/>
                </patternFill>
              </fill>
            </x14:dxf>
          </x14:cfRule>
          <x14:cfRule type="cellIs" priority="89" operator="equal" id="{7C238B74-DC1C-45EC-93DC-B30EF5C10B9B}">
            <xm:f>Llistes!$B$8</xm:f>
            <x14:dxf>
              <font>
                <color rgb="FF9C0006"/>
              </font>
              <fill>
                <patternFill>
                  <bgColor rgb="FFFFC7CE"/>
                </patternFill>
              </fill>
            </x14:dxf>
          </x14:cfRule>
          <x14:cfRule type="cellIs" priority="90" operator="equal" id="{A25B2658-1830-4327-BA17-FECE4E89DF9A}">
            <xm:f>Llistes!$B$5</xm:f>
            <x14:dxf>
              <fill>
                <patternFill>
                  <bgColor theme="9"/>
                </patternFill>
              </fill>
            </x14:dxf>
          </x14:cfRule>
          <xm:sqref>H28</xm:sqref>
        </x14:conditionalFormatting>
        <x14:conditionalFormatting xmlns:xm="http://schemas.microsoft.com/office/excel/2006/main">
          <x14:cfRule type="cellIs" priority="81" operator="equal" id="{E868CA98-24CC-4618-85A0-9179C1F56339}">
            <xm:f>Llistes!$B$9</xm:f>
            <x14:dxf>
              <fill>
                <patternFill>
                  <bgColor theme="0" tint="-4.9989318521683403E-2"/>
                </patternFill>
              </fill>
            </x14:dxf>
          </x14:cfRule>
          <x14:cfRule type="cellIs" priority="82" operator="equal" id="{AD0E77D6-2E0A-4971-A062-FEE42CDF1D8A}">
            <xm:f>Llistes!$B$6</xm:f>
            <x14:dxf>
              <fill>
                <patternFill>
                  <bgColor theme="9" tint="0.79998168889431442"/>
                </patternFill>
              </fill>
            </x14:dxf>
          </x14:cfRule>
          <x14:cfRule type="cellIs" priority="83" operator="equal" id="{9BF092C9-18F5-4292-9977-FA406C5BD52A}">
            <xm:f>Llistes!$B$7</xm:f>
            <x14:dxf>
              <font>
                <color rgb="FF9C6500"/>
              </font>
              <fill>
                <patternFill>
                  <bgColor rgb="FFFFEB9C"/>
                </patternFill>
              </fill>
            </x14:dxf>
          </x14:cfRule>
          <x14:cfRule type="cellIs" priority="84" operator="equal" id="{8A662935-D8AA-4D49-9420-76D31EADD420}">
            <xm:f>Llistes!$B$8</xm:f>
            <x14:dxf>
              <font>
                <color rgb="FF9C0006"/>
              </font>
              <fill>
                <patternFill>
                  <bgColor rgb="FFFFC7CE"/>
                </patternFill>
              </fill>
            </x14:dxf>
          </x14:cfRule>
          <x14:cfRule type="cellIs" priority="85" operator="equal" id="{C6423FD4-F2F9-4B02-9C14-C3CC63F476EF}">
            <xm:f>Llistes!$B$5</xm:f>
            <x14:dxf>
              <fill>
                <patternFill>
                  <bgColor theme="9"/>
                </patternFill>
              </fill>
            </x14:dxf>
          </x14:cfRule>
          <xm:sqref>H29</xm:sqref>
        </x14:conditionalFormatting>
        <x14:conditionalFormatting xmlns:xm="http://schemas.microsoft.com/office/excel/2006/main">
          <x14:cfRule type="cellIs" priority="76" operator="equal" id="{C819A120-BC7D-4E1E-B453-E9230AEF0256}">
            <xm:f>Llistes!$B$9</xm:f>
            <x14:dxf>
              <fill>
                <patternFill>
                  <bgColor theme="0" tint="-4.9989318521683403E-2"/>
                </patternFill>
              </fill>
            </x14:dxf>
          </x14:cfRule>
          <x14:cfRule type="cellIs" priority="77" operator="equal" id="{60357431-64BB-4517-A78F-B5E7E78C9E8C}">
            <xm:f>Llistes!$B$6</xm:f>
            <x14:dxf>
              <fill>
                <patternFill>
                  <bgColor theme="9" tint="0.79998168889431442"/>
                </patternFill>
              </fill>
            </x14:dxf>
          </x14:cfRule>
          <x14:cfRule type="cellIs" priority="78" operator="equal" id="{B3EB72D9-74ED-48C8-9359-0395E29766E1}">
            <xm:f>Llistes!$B$7</xm:f>
            <x14:dxf>
              <font>
                <color rgb="FF9C6500"/>
              </font>
              <fill>
                <patternFill>
                  <bgColor rgb="FFFFEB9C"/>
                </patternFill>
              </fill>
            </x14:dxf>
          </x14:cfRule>
          <x14:cfRule type="cellIs" priority="79" operator="equal" id="{99B71F4F-9DAF-438A-96B8-8BA8DFEE0DB2}">
            <xm:f>Llistes!$B$8</xm:f>
            <x14:dxf>
              <font>
                <color rgb="FF9C0006"/>
              </font>
              <fill>
                <patternFill>
                  <bgColor rgb="FFFFC7CE"/>
                </patternFill>
              </fill>
            </x14:dxf>
          </x14:cfRule>
          <x14:cfRule type="cellIs" priority="80" operator="equal" id="{5748CAA3-A8EB-4DBD-8CAC-08416413F3F4}">
            <xm:f>Llistes!$B$5</xm:f>
            <x14:dxf>
              <fill>
                <patternFill>
                  <bgColor theme="9"/>
                </patternFill>
              </fill>
            </x14:dxf>
          </x14:cfRule>
          <xm:sqref>H30</xm:sqref>
        </x14:conditionalFormatting>
        <x14:conditionalFormatting xmlns:xm="http://schemas.microsoft.com/office/excel/2006/main">
          <x14:cfRule type="cellIs" priority="71" operator="equal" id="{4B79C048-A13C-4F22-ABD0-7DE5EA46C85A}">
            <xm:f>Llistes!$B$9</xm:f>
            <x14:dxf>
              <fill>
                <patternFill>
                  <bgColor theme="0" tint="-4.9989318521683403E-2"/>
                </patternFill>
              </fill>
            </x14:dxf>
          </x14:cfRule>
          <x14:cfRule type="cellIs" priority="72" operator="equal" id="{10A115F9-D9DA-4B29-A521-F053280DD107}">
            <xm:f>Llistes!$B$6</xm:f>
            <x14:dxf>
              <fill>
                <patternFill>
                  <bgColor theme="9" tint="0.79998168889431442"/>
                </patternFill>
              </fill>
            </x14:dxf>
          </x14:cfRule>
          <x14:cfRule type="cellIs" priority="73" operator="equal" id="{01F66803-0ED9-4979-B30E-34EEB6750438}">
            <xm:f>Llistes!$B$7</xm:f>
            <x14:dxf>
              <font>
                <color rgb="FF9C6500"/>
              </font>
              <fill>
                <patternFill>
                  <bgColor rgb="FFFFEB9C"/>
                </patternFill>
              </fill>
            </x14:dxf>
          </x14:cfRule>
          <x14:cfRule type="cellIs" priority="74" operator="equal" id="{FFF300FB-BAE0-4AEE-8824-C0639585E8E4}">
            <xm:f>Llistes!$B$8</xm:f>
            <x14:dxf>
              <font>
                <color rgb="FF9C0006"/>
              </font>
              <fill>
                <patternFill>
                  <bgColor rgb="FFFFC7CE"/>
                </patternFill>
              </fill>
            </x14:dxf>
          </x14:cfRule>
          <x14:cfRule type="cellIs" priority="75" operator="equal" id="{820E317F-5D7A-4D10-B98D-6E8AAC495C05}">
            <xm:f>Llistes!$B$5</xm:f>
            <x14:dxf>
              <fill>
                <patternFill>
                  <bgColor theme="9"/>
                </patternFill>
              </fill>
            </x14:dxf>
          </x14:cfRule>
          <xm:sqref>H31</xm:sqref>
        </x14:conditionalFormatting>
        <x14:conditionalFormatting xmlns:xm="http://schemas.microsoft.com/office/excel/2006/main">
          <x14:cfRule type="cellIs" priority="66" operator="equal" id="{F24FABD9-55E9-44C0-AF2B-0ED1DBB88C9C}">
            <xm:f>Llistes!$B$9</xm:f>
            <x14:dxf>
              <fill>
                <patternFill>
                  <bgColor theme="0" tint="-4.9989318521683403E-2"/>
                </patternFill>
              </fill>
            </x14:dxf>
          </x14:cfRule>
          <x14:cfRule type="cellIs" priority="67" operator="equal" id="{64B43612-FA22-4D62-8028-F762B681D01B}">
            <xm:f>Llistes!$B$6</xm:f>
            <x14:dxf>
              <fill>
                <patternFill>
                  <bgColor theme="9" tint="0.79998168889431442"/>
                </patternFill>
              </fill>
            </x14:dxf>
          </x14:cfRule>
          <x14:cfRule type="cellIs" priority="68" operator="equal" id="{2FE2CFE8-821A-41EF-8128-7102284A7901}">
            <xm:f>Llistes!$B$7</xm:f>
            <x14:dxf>
              <font>
                <color rgb="FF9C6500"/>
              </font>
              <fill>
                <patternFill>
                  <bgColor rgb="FFFFEB9C"/>
                </patternFill>
              </fill>
            </x14:dxf>
          </x14:cfRule>
          <x14:cfRule type="cellIs" priority="69" operator="equal" id="{2FB5B98C-0F86-441B-AD61-3925DD32F1CE}">
            <xm:f>Llistes!$B$8</xm:f>
            <x14:dxf>
              <font>
                <color rgb="FF9C0006"/>
              </font>
              <fill>
                <patternFill>
                  <bgColor rgb="FFFFC7CE"/>
                </patternFill>
              </fill>
            </x14:dxf>
          </x14:cfRule>
          <x14:cfRule type="cellIs" priority="70" operator="equal" id="{2B3DCEB6-0D73-41B4-A554-60BD02FB5FC0}">
            <xm:f>Llistes!$B$5</xm:f>
            <x14:dxf>
              <fill>
                <patternFill>
                  <bgColor theme="9"/>
                </patternFill>
              </fill>
            </x14:dxf>
          </x14:cfRule>
          <xm:sqref>H212</xm:sqref>
        </x14:conditionalFormatting>
        <x14:conditionalFormatting xmlns:xm="http://schemas.microsoft.com/office/excel/2006/main">
          <x14:cfRule type="cellIs" priority="61" operator="equal" id="{03370865-1EF7-4E7A-B4D3-15BD6745251E}">
            <xm:f>Llistes!$B$9</xm:f>
            <x14:dxf>
              <fill>
                <patternFill>
                  <bgColor theme="0" tint="-4.9989318521683403E-2"/>
                </patternFill>
              </fill>
            </x14:dxf>
          </x14:cfRule>
          <x14:cfRule type="cellIs" priority="62" operator="equal" id="{B617A281-C20B-4640-8F41-E93C985AEC1B}">
            <xm:f>Llistes!$B$6</xm:f>
            <x14:dxf>
              <fill>
                <patternFill>
                  <bgColor theme="9" tint="0.79998168889431442"/>
                </patternFill>
              </fill>
            </x14:dxf>
          </x14:cfRule>
          <x14:cfRule type="cellIs" priority="63" operator="equal" id="{9A9AF51D-54D1-4D13-BDA5-8D35FB0D52EA}">
            <xm:f>Llistes!$B$7</xm:f>
            <x14:dxf>
              <font>
                <color rgb="FF9C6500"/>
              </font>
              <fill>
                <patternFill>
                  <bgColor rgb="FFFFEB9C"/>
                </patternFill>
              </fill>
            </x14:dxf>
          </x14:cfRule>
          <x14:cfRule type="cellIs" priority="64" operator="equal" id="{FF155CEC-A03D-418F-8D1C-DAD0DB7CEF5B}">
            <xm:f>Llistes!$B$8</xm:f>
            <x14:dxf>
              <font>
                <color rgb="FF9C0006"/>
              </font>
              <fill>
                <patternFill>
                  <bgColor rgb="FFFFC7CE"/>
                </patternFill>
              </fill>
            </x14:dxf>
          </x14:cfRule>
          <x14:cfRule type="cellIs" priority="65" operator="equal" id="{110C8A38-99CC-4361-A6C9-AF25155515E4}">
            <xm:f>Llistes!$B$5</xm:f>
            <x14:dxf>
              <fill>
                <patternFill>
                  <bgColor theme="9"/>
                </patternFill>
              </fill>
            </x14:dxf>
          </x14:cfRule>
          <xm:sqref>H213</xm:sqref>
        </x14:conditionalFormatting>
        <x14:conditionalFormatting xmlns:xm="http://schemas.microsoft.com/office/excel/2006/main">
          <x14:cfRule type="cellIs" priority="56" operator="equal" id="{37875B59-895B-4BFC-9C34-52DA91A7EA04}">
            <xm:f>Llistes!$B$9</xm:f>
            <x14:dxf>
              <fill>
                <patternFill>
                  <bgColor theme="0" tint="-4.9989318521683403E-2"/>
                </patternFill>
              </fill>
            </x14:dxf>
          </x14:cfRule>
          <x14:cfRule type="cellIs" priority="57" operator="equal" id="{6BA0E7DB-BD1E-4BD2-8BDF-274E927F468D}">
            <xm:f>Llistes!$B$6</xm:f>
            <x14:dxf>
              <fill>
                <patternFill>
                  <bgColor theme="9" tint="0.79998168889431442"/>
                </patternFill>
              </fill>
            </x14:dxf>
          </x14:cfRule>
          <x14:cfRule type="cellIs" priority="58" operator="equal" id="{DCBFB23E-7E4E-4AEE-B12C-0A1759BE83BF}">
            <xm:f>Llistes!$B$7</xm:f>
            <x14:dxf>
              <font>
                <color rgb="FF9C6500"/>
              </font>
              <fill>
                <patternFill>
                  <bgColor rgb="FFFFEB9C"/>
                </patternFill>
              </fill>
            </x14:dxf>
          </x14:cfRule>
          <x14:cfRule type="cellIs" priority="59" operator="equal" id="{9500C1B6-6522-45F5-934B-722D457B53B6}">
            <xm:f>Llistes!$B$8</xm:f>
            <x14:dxf>
              <font>
                <color rgb="FF9C0006"/>
              </font>
              <fill>
                <patternFill>
                  <bgColor rgb="FFFFC7CE"/>
                </patternFill>
              </fill>
            </x14:dxf>
          </x14:cfRule>
          <x14:cfRule type="cellIs" priority="60" operator="equal" id="{ED12A124-BA5E-4010-8375-1E2579332A55}">
            <xm:f>Llistes!$B$5</xm:f>
            <x14:dxf>
              <fill>
                <patternFill>
                  <bgColor theme="9"/>
                </patternFill>
              </fill>
            </x14:dxf>
          </x14:cfRule>
          <xm:sqref>H214</xm:sqref>
        </x14:conditionalFormatting>
        <x14:conditionalFormatting xmlns:xm="http://schemas.microsoft.com/office/excel/2006/main">
          <x14:cfRule type="cellIs" priority="51" operator="equal" id="{F310DAE9-5C36-46AB-89E2-DF82D956FF71}">
            <xm:f>Llistes!$B$9</xm:f>
            <x14:dxf>
              <fill>
                <patternFill>
                  <bgColor theme="0" tint="-4.9989318521683403E-2"/>
                </patternFill>
              </fill>
            </x14:dxf>
          </x14:cfRule>
          <x14:cfRule type="cellIs" priority="52" operator="equal" id="{268D1478-7F86-4644-99C1-52A20D21F05A}">
            <xm:f>Llistes!$B$6</xm:f>
            <x14:dxf>
              <fill>
                <patternFill>
                  <bgColor theme="9" tint="0.79998168889431442"/>
                </patternFill>
              </fill>
            </x14:dxf>
          </x14:cfRule>
          <x14:cfRule type="cellIs" priority="53" operator="equal" id="{982E5D4B-3420-4338-848C-9721011DC450}">
            <xm:f>Llistes!$B$7</xm:f>
            <x14:dxf>
              <font>
                <color rgb="FF9C6500"/>
              </font>
              <fill>
                <patternFill>
                  <bgColor rgb="FFFFEB9C"/>
                </patternFill>
              </fill>
            </x14:dxf>
          </x14:cfRule>
          <x14:cfRule type="cellIs" priority="54" operator="equal" id="{326D602F-0596-4F22-8AC2-1E43CDB06E46}">
            <xm:f>Llistes!$B$8</xm:f>
            <x14:dxf>
              <font>
                <color rgb="FF9C0006"/>
              </font>
              <fill>
                <patternFill>
                  <bgColor rgb="FFFFC7CE"/>
                </patternFill>
              </fill>
            </x14:dxf>
          </x14:cfRule>
          <x14:cfRule type="cellIs" priority="55" operator="equal" id="{36C8EE64-CBD1-4EA8-A25D-4EB6EA80B8EF}">
            <xm:f>Llistes!$B$5</xm:f>
            <x14:dxf>
              <fill>
                <patternFill>
                  <bgColor theme="9"/>
                </patternFill>
              </fill>
            </x14:dxf>
          </x14:cfRule>
          <xm:sqref>H215</xm:sqref>
        </x14:conditionalFormatting>
        <x14:conditionalFormatting xmlns:xm="http://schemas.microsoft.com/office/excel/2006/main">
          <x14:cfRule type="cellIs" priority="46" operator="equal" id="{911242CF-B8F5-4EAD-A58F-62F82403C76C}">
            <xm:f>Llistes!$B$9</xm:f>
            <x14:dxf>
              <fill>
                <patternFill>
                  <bgColor theme="0" tint="-4.9989318521683403E-2"/>
                </patternFill>
              </fill>
            </x14:dxf>
          </x14:cfRule>
          <x14:cfRule type="cellIs" priority="47" operator="equal" id="{784A9086-473F-4C06-9532-C46298F2FE8B}">
            <xm:f>Llistes!$B$6</xm:f>
            <x14:dxf>
              <fill>
                <patternFill>
                  <bgColor theme="9" tint="0.79998168889431442"/>
                </patternFill>
              </fill>
            </x14:dxf>
          </x14:cfRule>
          <x14:cfRule type="cellIs" priority="48" operator="equal" id="{D601C7F1-FEC7-414E-A76D-6EDCA8859C8C}">
            <xm:f>Llistes!$B$7</xm:f>
            <x14:dxf>
              <font>
                <color rgb="FF9C6500"/>
              </font>
              <fill>
                <patternFill>
                  <bgColor rgb="FFFFEB9C"/>
                </patternFill>
              </fill>
            </x14:dxf>
          </x14:cfRule>
          <x14:cfRule type="cellIs" priority="49" operator="equal" id="{2FDE86B3-1C1B-48B8-81A5-53259B38B722}">
            <xm:f>Llistes!$B$8</xm:f>
            <x14:dxf>
              <font>
                <color rgb="FF9C0006"/>
              </font>
              <fill>
                <patternFill>
                  <bgColor rgb="FFFFC7CE"/>
                </patternFill>
              </fill>
            </x14:dxf>
          </x14:cfRule>
          <x14:cfRule type="cellIs" priority="50" operator="equal" id="{8577D029-1040-4B3E-A8DC-F4E3B4274218}">
            <xm:f>Llistes!$B$5</xm:f>
            <x14:dxf>
              <fill>
                <patternFill>
                  <bgColor theme="9"/>
                </patternFill>
              </fill>
            </x14:dxf>
          </x14:cfRule>
          <xm:sqref>H216</xm:sqref>
        </x14:conditionalFormatting>
        <x14:conditionalFormatting xmlns:xm="http://schemas.microsoft.com/office/excel/2006/main">
          <x14:cfRule type="cellIs" priority="41" operator="equal" id="{6870184C-1FA9-437C-BECC-5D26B3143631}">
            <xm:f>Llistes!$B$9</xm:f>
            <x14:dxf>
              <fill>
                <patternFill>
                  <bgColor theme="0" tint="-4.9989318521683403E-2"/>
                </patternFill>
              </fill>
            </x14:dxf>
          </x14:cfRule>
          <x14:cfRule type="cellIs" priority="42" operator="equal" id="{9B914F4D-D951-4329-B242-6FABBA2057A2}">
            <xm:f>Llistes!$B$6</xm:f>
            <x14:dxf>
              <fill>
                <patternFill>
                  <bgColor theme="9" tint="0.79998168889431442"/>
                </patternFill>
              </fill>
            </x14:dxf>
          </x14:cfRule>
          <x14:cfRule type="cellIs" priority="43" operator="equal" id="{CD86C431-769C-42C9-A4C2-C0DF8690C288}">
            <xm:f>Llistes!$B$7</xm:f>
            <x14:dxf>
              <font>
                <color rgb="FF9C6500"/>
              </font>
              <fill>
                <patternFill>
                  <bgColor rgb="FFFFEB9C"/>
                </patternFill>
              </fill>
            </x14:dxf>
          </x14:cfRule>
          <x14:cfRule type="cellIs" priority="44" operator="equal" id="{1BDB6CC7-28C4-4BE8-B3A3-85FC32F64ED1}">
            <xm:f>Llistes!$B$8</xm:f>
            <x14:dxf>
              <font>
                <color rgb="FF9C0006"/>
              </font>
              <fill>
                <patternFill>
                  <bgColor rgb="FFFFC7CE"/>
                </patternFill>
              </fill>
            </x14:dxf>
          </x14:cfRule>
          <x14:cfRule type="cellIs" priority="45" operator="equal" id="{038A9DA8-BE66-4388-9378-85007CB2981C}">
            <xm:f>Llistes!$B$5</xm:f>
            <x14:dxf>
              <fill>
                <patternFill>
                  <bgColor theme="9"/>
                </patternFill>
              </fill>
            </x14:dxf>
          </x14:cfRule>
          <xm:sqref>H40</xm:sqref>
        </x14:conditionalFormatting>
        <x14:conditionalFormatting xmlns:xm="http://schemas.microsoft.com/office/excel/2006/main">
          <x14:cfRule type="cellIs" priority="36" operator="equal" id="{AFB24453-A587-4B84-B3CC-BB6EF31FE99D}">
            <xm:f>Llistes!$B$9</xm:f>
            <x14:dxf>
              <fill>
                <patternFill>
                  <bgColor theme="0" tint="-4.9989318521683403E-2"/>
                </patternFill>
              </fill>
            </x14:dxf>
          </x14:cfRule>
          <x14:cfRule type="cellIs" priority="37" operator="equal" id="{218202E2-1C4D-4326-8B4A-598BEE95C371}">
            <xm:f>Llistes!$B$6</xm:f>
            <x14:dxf>
              <fill>
                <patternFill>
                  <bgColor theme="9" tint="0.79998168889431442"/>
                </patternFill>
              </fill>
            </x14:dxf>
          </x14:cfRule>
          <x14:cfRule type="cellIs" priority="38" operator="equal" id="{5D10868D-AA0B-4030-BC74-4CB6DA60A06C}">
            <xm:f>Llistes!$B$7</xm:f>
            <x14:dxf>
              <font>
                <color rgb="FF9C6500"/>
              </font>
              <fill>
                <patternFill>
                  <bgColor rgb="FFFFEB9C"/>
                </patternFill>
              </fill>
            </x14:dxf>
          </x14:cfRule>
          <x14:cfRule type="cellIs" priority="39" operator="equal" id="{4024F540-8A92-4741-A6EC-D0DA3FABF46C}">
            <xm:f>Llistes!$B$8</xm:f>
            <x14:dxf>
              <font>
                <color rgb="FF9C0006"/>
              </font>
              <fill>
                <patternFill>
                  <bgColor rgb="FFFFC7CE"/>
                </patternFill>
              </fill>
            </x14:dxf>
          </x14:cfRule>
          <x14:cfRule type="cellIs" priority="40" operator="equal" id="{E30E46A2-69AD-450F-8D75-5C7324219307}">
            <xm:f>Llistes!$B$5</xm:f>
            <x14:dxf>
              <fill>
                <patternFill>
                  <bgColor theme="9"/>
                </patternFill>
              </fill>
            </x14:dxf>
          </x14:cfRule>
          <xm:sqref>H111</xm:sqref>
        </x14:conditionalFormatting>
        <x14:conditionalFormatting xmlns:xm="http://schemas.microsoft.com/office/excel/2006/main">
          <x14:cfRule type="cellIs" priority="31" operator="equal" id="{8D77302A-CA1A-4834-BF7E-6F773A651084}">
            <xm:f>Llistes!$B$9</xm:f>
            <x14:dxf>
              <fill>
                <patternFill>
                  <bgColor theme="0" tint="-4.9989318521683403E-2"/>
                </patternFill>
              </fill>
            </x14:dxf>
          </x14:cfRule>
          <x14:cfRule type="cellIs" priority="32" operator="equal" id="{10621C4E-9E2D-45F3-8BB1-F64AA6F8EDF7}">
            <xm:f>Llistes!$B$6</xm:f>
            <x14:dxf>
              <fill>
                <patternFill>
                  <bgColor theme="9" tint="0.79998168889431442"/>
                </patternFill>
              </fill>
            </x14:dxf>
          </x14:cfRule>
          <x14:cfRule type="cellIs" priority="33" operator="equal" id="{6C891081-6F7B-427B-9BDF-408B70EC28F3}">
            <xm:f>Llistes!$B$7</xm:f>
            <x14:dxf>
              <font>
                <color rgb="FF9C6500"/>
              </font>
              <fill>
                <patternFill>
                  <bgColor rgb="FFFFEB9C"/>
                </patternFill>
              </fill>
            </x14:dxf>
          </x14:cfRule>
          <x14:cfRule type="cellIs" priority="34" operator="equal" id="{CF00E126-6EB4-44FF-8B71-69534972CD33}">
            <xm:f>Llistes!$B$8</xm:f>
            <x14:dxf>
              <font>
                <color rgb="FF9C0006"/>
              </font>
              <fill>
                <patternFill>
                  <bgColor rgb="FFFFC7CE"/>
                </patternFill>
              </fill>
            </x14:dxf>
          </x14:cfRule>
          <x14:cfRule type="cellIs" priority="35" operator="equal" id="{688053E0-62A7-428F-B1ED-695FD51AD629}">
            <xm:f>Llistes!$B$5</xm:f>
            <x14:dxf>
              <fill>
                <patternFill>
                  <bgColor theme="9"/>
                </patternFill>
              </fill>
            </x14:dxf>
          </x14:cfRule>
          <xm:sqref>H112</xm:sqref>
        </x14:conditionalFormatting>
        <x14:conditionalFormatting xmlns:xm="http://schemas.microsoft.com/office/excel/2006/main">
          <x14:cfRule type="cellIs" priority="26" operator="equal" id="{A64668C5-D945-4F84-A81C-BC529C097AE1}">
            <xm:f>Llistes!$B$9</xm:f>
            <x14:dxf>
              <fill>
                <patternFill>
                  <bgColor theme="0" tint="-4.9989318521683403E-2"/>
                </patternFill>
              </fill>
            </x14:dxf>
          </x14:cfRule>
          <x14:cfRule type="cellIs" priority="27" operator="equal" id="{5CBC8EEC-9F09-4108-BD9C-573450B25E28}">
            <xm:f>Llistes!$B$6</xm:f>
            <x14:dxf>
              <fill>
                <patternFill>
                  <bgColor theme="9" tint="0.79998168889431442"/>
                </patternFill>
              </fill>
            </x14:dxf>
          </x14:cfRule>
          <x14:cfRule type="cellIs" priority="28" operator="equal" id="{E6AFBF72-F89B-4BB7-AF83-5D1C0099B4AC}">
            <xm:f>Llistes!$B$7</xm:f>
            <x14:dxf>
              <font>
                <color rgb="FF9C6500"/>
              </font>
              <fill>
                <patternFill>
                  <bgColor rgb="FFFFEB9C"/>
                </patternFill>
              </fill>
            </x14:dxf>
          </x14:cfRule>
          <x14:cfRule type="cellIs" priority="29" operator="equal" id="{CC6E521A-6683-407F-ADA3-A285E036FB42}">
            <xm:f>Llistes!$B$8</xm:f>
            <x14:dxf>
              <font>
                <color rgb="FF9C0006"/>
              </font>
              <fill>
                <patternFill>
                  <bgColor rgb="FFFFC7CE"/>
                </patternFill>
              </fill>
            </x14:dxf>
          </x14:cfRule>
          <x14:cfRule type="cellIs" priority="30" operator="equal" id="{7749C7D7-C5DF-4335-A0F1-34AFA9A62965}">
            <xm:f>Llistes!$B$5</xm:f>
            <x14:dxf>
              <fill>
                <patternFill>
                  <bgColor theme="9"/>
                </patternFill>
              </fill>
            </x14:dxf>
          </x14:cfRule>
          <xm:sqref>H113</xm:sqref>
        </x14:conditionalFormatting>
        <x14:conditionalFormatting xmlns:xm="http://schemas.microsoft.com/office/excel/2006/main">
          <x14:cfRule type="cellIs" priority="16" operator="equal" id="{8C851D4C-2E80-4026-9B56-E08978271083}">
            <xm:f>Llistes!$B$9</xm:f>
            <x14:dxf>
              <fill>
                <patternFill>
                  <bgColor theme="0" tint="-4.9989318521683403E-2"/>
                </patternFill>
              </fill>
            </x14:dxf>
          </x14:cfRule>
          <x14:cfRule type="cellIs" priority="17" operator="equal" id="{84817AA9-FAE5-43C8-B6C8-266F106BBE7D}">
            <xm:f>Llistes!$B$6</xm:f>
            <x14:dxf>
              <fill>
                <patternFill>
                  <bgColor theme="9" tint="0.79998168889431442"/>
                </patternFill>
              </fill>
            </x14:dxf>
          </x14:cfRule>
          <x14:cfRule type="cellIs" priority="18" operator="equal" id="{D6A898DA-B1E7-4F9E-87E8-86A892F64464}">
            <xm:f>Llistes!$B$7</xm:f>
            <x14:dxf>
              <font>
                <color rgb="FF9C6500"/>
              </font>
              <fill>
                <patternFill>
                  <bgColor rgb="FFFFEB9C"/>
                </patternFill>
              </fill>
            </x14:dxf>
          </x14:cfRule>
          <x14:cfRule type="cellIs" priority="19" operator="equal" id="{B6DB685C-168B-4806-AC23-DA27D10416E4}">
            <xm:f>Llistes!$B$8</xm:f>
            <x14:dxf>
              <font>
                <color rgb="FF9C0006"/>
              </font>
              <fill>
                <patternFill>
                  <bgColor rgb="FFFFC7CE"/>
                </patternFill>
              </fill>
            </x14:dxf>
          </x14:cfRule>
          <x14:cfRule type="cellIs" priority="20" operator="equal" id="{342F65CE-16FA-48C9-B77A-BE50703E5B77}">
            <xm:f>Llistes!$B$5</xm:f>
            <x14:dxf>
              <fill>
                <patternFill>
                  <bgColor theme="9"/>
                </patternFill>
              </fill>
            </x14:dxf>
          </x14:cfRule>
          <xm:sqref>H114</xm:sqref>
        </x14:conditionalFormatting>
        <x14:conditionalFormatting xmlns:xm="http://schemas.microsoft.com/office/excel/2006/main">
          <x14:cfRule type="cellIs" priority="6" operator="equal" id="{CDB9D646-3160-4FB2-83C0-CA2867B49CB1}">
            <xm:f>Llistes!$B$9</xm:f>
            <x14:dxf>
              <fill>
                <patternFill>
                  <bgColor theme="0" tint="-4.9989318521683403E-2"/>
                </patternFill>
              </fill>
            </x14:dxf>
          </x14:cfRule>
          <x14:cfRule type="cellIs" priority="7" operator="equal" id="{32CC32E1-D567-4169-A7CF-5207AA9945EB}">
            <xm:f>Llistes!$B$6</xm:f>
            <x14:dxf>
              <fill>
                <patternFill>
                  <bgColor theme="9" tint="0.79998168889431442"/>
                </patternFill>
              </fill>
            </x14:dxf>
          </x14:cfRule>
          <x14:cfRule type="cellIs" priority="8" operator="equal" id="{EBF861D9-9565-433C-B6F2-5EE9C8A483E0}">
            <xm:f>Llistes!$B$7</xm:f>
            <x14:dxf>
              <font>
                <color rgb="FF9C6500"/>
              </font>
              <fill>
                <patternFill>
                  <bgColor rgb="FFFFEB9C"/>
                </patternFill>
              </fill>
            </x14:dxf>
          </x14:cfRule>
          <x14:cfRule type="cellIs" priority="9" operator="equal" id="{87A68C87-1CF5-4E2A-8A44-6F349F6E9FEE}">
            <xm:f>Llistes!$B$8</xm:f>
            <x14:dxf>
              <font>
                <color rgb="FF9C0006"/>
              </font>
              <fill>
                <patternFill>
                  <bgColor rgb="FFFFC7CE"/>
                </patternFill>
              </fill>
            </x14:dxf>
          </x14:cfRule>
          <x14:cfRule type="cellIs" priority="10" operator="equal" id="{F755A8E4-CB7B-4814-8D73-8D215390F868}">
            <xm:f>Llistes!$B$5</xm:f>
            <x14:dxf>
              <fill>
                <patternFill>
                  <bgColor theme="9"/>
                </patternFill>
              </fill>
            </x14:dxf>
          </x14:cfRule>
          <xm:sqref>H115</xm:sqref>
        </x14:conditionalFormatting>
        <x14:conditionalFormatting xmlns:xm="http://schemas.microsoft.com/office/excel/2006/main">
          <x14:cfRule type="cellIs" priority="1" operator="equal" id="{66970A40-000B-4A1C-BCF9-F299DD9DBE0B}">
            <xm:f>Llistes!$B$9</xm:f>
            <x14:dxf>
              <fill>
                <patternFill>
                  <bgColor theme="0" tint="-4.9989318521683403E-2"/>
                </patternFill>
              </fill>
            </x14:dxf>
          </x14:cfRule>
          <x14:cfRule type="cellIs" priority="2" operator="equal" id="{10455DFA-CE34-4D02-94AD-ADA1A4817A8C}">
            <xm:f>Llistes!$B$6</xm:f>
            <x14:dxf>
              <fill>
                <patternFill>
                  <bgColor theme="9" tint="0.79998168889431442"/>
                </patternFill>
              </fill>
            </x14:dxf>
          </x14:cfRule>
          <x14:cfRule type="cellIs" priority="3" operator="equal" id="{5B96FB02-93E8-44EF-84F1-CF5B1BF83012}">
            <xm:f>Llistes!$B$7</xm:f>
            <x14:dxf>
              <font>
                <color rgb="FF9C6500"/>
              </font>
              <fill>
                <patternFill>
                  <bgColor rgb="FFFFEB9C"/>
                </patternFill>
              </fill>
            </x14:dxf>
          </x14:cfRule>
          <x14:cfRule type="cellIs" priority="4" operator="equal" id="{B3F56EDC-E8AA-4E0E-93FF-E28EC3B0EB22}">
            <xm:f>Llistes!$B$8</xm:f>
            <x14:dxf>
              <font>
                <color rgb="FF9C0006"/>
              </font>
              <fill>
                <patternFill>
                  <bgColor rgb="FFFFC7CE"/>
                </patternFill>
              </fill>
            </x14:dxf>
          </x14:cfRule>
          <x14:cfRule type="cellIs" priority="5" operator="equal" id="{B21F74CC-20B9-487A-877C-DA55B625D212}">
            <xm:f>Llistes!$B$5</xm:f>
            <x14:dxf>
              <fill>
                <patternFill>
                  <bgColor theme="9"/>
                </patternFill>
              </fill>
            </x14:dxf>
          </x14:cfRule>
          <xm:sqref>H118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Llistes!$B$5:$B$10</xm:f>
          </x14:formula1>
          <xm:sqref>H2:H685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C7:D13"/>
  <sheetViews>
    <sheetView showGridLines="0" workbookViewId="0">
      <selection activeCell="I29" sqref="I29"/>
    </sheetView>
  </sheetViews>
  <sheetFormatPr defaultRowHeight="14.4" x14ac:dyDescent="0.3"/>
  <cols>
    <col min="3" max="3" width="26" customWidth="1"/>
  </cols>
  <sheetData>
    <row r="7" spans="3:4" x14ac:dyDescent="0.3">
      <c r="C7" s="49" t="s">
        <v>744</v>
      </c>
      <c r="D7" s="2">
        <f>+COUNTIF(Taula1[Proposta de tractament],'Grafic CONJUNT'!C7)</f>
        <v>315</v>
      </c>
    </row>
    <row r="8" spans="3:4" x14ac:dyDescent="0.3">
      <c r="C8" s="49" t="s">
        <v>745</v>
      </c>
      <c r="D8" s="2">
        <f>+COUNTIF(Taula1[Proposta de tractament],'Grafic CONJUNT'!C8)</f>
        <v>252</v>
      </c>
    </row>
    <row r="9" spans="3:4" x14ac:dyDescent="0.3">
      <c r="C9" s="49" t="s">
        <v>746</v>
      </c>
      <c r="D9" s="2">
        <f>+COUNTIF(Taula1[Proposta de tractament],'Grafic CONJUNT'!C9)</f>
        <v>73</v>
      </c>
    </row>
    <row r="10" spans="3:4" x14ac:dyDescent="0.3">
      <c r="C10" s="49" t="s">
        <v>747</v>
      </c>
      <c r="D10" s="2">
        <f>+COUNTIF(Taula1[Proposta de tractament],'Grafic CONJUNT'!C10)</f>
        <v>23</v>
      </c>
    </row>
    <row r="11" spans="3:4" x14ac:dyDescent="0.3">
      <c r="C11" s="49" t="s">
        <v>750</v>
      </c>
      <c r="D11" s="2">
        <f>+COUNTIF(Taula1[Proposta de tractament],'Grafic CONJUNT'!C11)</f>
        <v>21</v>
      </c>
    </row>
    <row r="12" spans="3:4" ht="15" thickBot="1" x14ac:dyDescent="0.35">
      <c r="C12" s="50" t="s">
        <v>876</v>
      </c>
      <c r="D12" s="50">
        <f>SUM(D7:D11)</f>
        <v>684</v>
      </c>
    </row>
    <row r="13" spans="3:4" ht="15" thickTop="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5:I10"/>
  <sheetViews>
    <sheetView showGridLines="0" zoomScale="85" zoomScaleNormal="85" workbookViewId="0">
      <selection activeCell="D30" sqref="D30"/>
    </sheetView>
  </sheetViews>
  <sheetFormatPr defaultRowHeight="14.4" x14ac:dyDescent="0.3"/>
  <cols>
    <col min="2" max="2" width="52.44140625" bestFit="1" customWidth="1"/>
    <col min="3" max="3" width="12.109375" customWidth="1"/>
    <col min="4" max="4" width="13.109375" customWidth="1"/>
    <col min="5" max="5" width="9.77734375" bestFit="1" customWidth="1"/>
    <col min="6" max="6" width="12.21875" customWidth="1"/>
    <col min="7" max="7" width="9.88671875" bestFit="1" customWidth="1"/>
    <col min="9" max="9" width="8.88671875" style="31"/>
  </cols>
  <sheetData>
    <row r="5" spans="2:9" ht="43.2" x14ac:dyDescent="0.3">
      <c r="B5" s="34" t="s">
        <v>877</v>
      </c>
      <c r="C5" s="35" t="str">
        <f>+Llistes!B5</f>
        <v>ACCEPTADA</v>
      </c>
      <c r="D5" s="35" t="str">
        <f>+Llistes!B6</f>
        <v>ACCEPTADA PARCIALMENT</v>
      </c>
      <c r="E5" s="35" t="str">
        <f>+Llistes!B7</f>
        <v>EN ESTUDI</v>
      </c>
      <c r="F5" s="35" t="str">
        <f>+Llistes!B8</f>
        <v>NO ACCEPTADA</v>
      </c>
      <c r="G5" s="35" t="str">
        <f>+Llistes!B9</f>
        <v>NO APLICA</v>
      </c>
      <c r="H5" s="36" t="str">
        <f>+Llistes!B10</f>
        <v>PENDENT</v>
      </c>
      <c r="I5" s="36" t="s">
        <v>876</v>
      </c>
    </row>
    <row r="6" spans="2:9" x14ac:dyDescent="0.3">
      <c r="B6" s="2" t="s">
        <v>871</v>
      </c>
      <c r="C6" s="37">
        <f>+COUNTIF('PROPOSTES RETORN'!$H$2:$H$390,'Grafics EIXOS'!C5)</f>
        <v>157</v>
      </c>
      <c r="D6" s="37">
        <f>+COUNTIF('PROPOSTES RETORN'!$H$2:$H$390,'Grafics EIXOS'!D5)</f>
        <v>161</v>
      </c>
      <c r="E6" s="37">
        <f>+COUNTIF('PROPOSTES RETORN'!$H$2:$H$390,'Grafics EIXOS'!E5)</f>
        <v>58</v>
      </c>
      <c r="F6" s="37">
        <f>+COUNTIF('PROPOSTES RETORN'!$H$2:$H$390,'Grafics EIXOS'!F5)</f>
        <v>4</v>
      </c>
      <c r="G6" s="37">
        <f>+COUNTIF('PROPOSTES RETORN'!$H$2:$H$390,'Grafics EIXOS'!G5)</f>
        <v>9</v>
      </c>
      <c r="H6" s="37">
        <f>+COUNTIF('PROPOSTES RETORN'!$H$2:$H$390,'Grafics EIXOS'!H5)</f>
        <v>0</v>
      </c>
      <c r="I6" s="38">
        <f>SUM(C6:H6)</f>
        <v>389</v>
      </c>
    </row>
    <row r="7" spans="2:9" x14ac:dyDescent="0.3">
      <c r="B7" s="2" t="s">
        <v>872</v>
      </c>
      <c r="C7" s="37">
        <f>+COUNTIF('PROPOSTES RETORN'!$H$391:$H$582,'Grafics EIXOS'!C5)</f>
        <v>101</v>
      </c>
      <c r="D7" s="37">
        <f>+COUNTIF('PROPOSTES RETORN'!$H$391:$H$582,'Grafics EIXOS'!D5)</f>
        <v>54</v>
      </c>
      <c r="E7" s="37">
        <f>+COUNTIF('PROPOSTES RETORN'!$H$391:$H$582,'Grafics EIXOS'!E5)</f>
        <v>12</v>
      </c>
      <c r="F7" s="37">
        <f>+COUNTIF('PROPOSTES RETORN'!$H$391:$H$582,'Grafics EIXOS'!F5)</f>
        <v>13</v>
      </c>
      <c r="G7" s="37">
        <f>+COUNTIF('PROPOSTES RETORN'!$H$391:$H$582,'Grafics EIXOS'!G5)</f>
        <v>12</v>
      </c>
      <c r="H7" s="37">
        <f>+COUNTIF('PROPOSTES RETORN'!$H$391:$H$582,'Grafics EIXOS'!H5)</f>
        <v>0</v>
      </c>
      <c r="I7" s="38">
        <f>SUM(C7:H7)</f>
        <v>192</v>
      </c>
    </row>
    <row r="8" spans="2:9" x14ac:dyDescent="0.3">
      <c r="B8" s="2" t="s">
        <v>873</v>
      </c>
      <c r="C8" s="37">
        <f>+COUNTIF('PROPOSTES RETORN'!$H$583:$H$683,'Grafics EIXOS'!C5)</f>
        <v>57</v>
      </c>
      <c r="D8" s="37">
        <f>+COUNTIF('PROPOSTES RETORN'!$H$583:$H$683,'Grafics EIXOS'!D5)</f>
        <v>36</v>
      </c>
      <c r="E8" s="37">
        <f>+COUNTIF('PROPOSTES RETORN'!$H$583:$H$683,'Grafics EIXOS'!E5)</f>
        <v>3</v>
      </c>
      <c r="F8" s="37">
        <f>+COUNTIF('PROPOSTES RETORN'!$H$583:$H$683,'Grafics EIXOS'!F5)</f>
        <v>5</v>
      </c>
      <c r="G8" s="37">
        <f>+COUNTIF('PROPOSTES RETORN'!$H$583:$H$683,'Grafics EIXOS'!G5)</f>
        <v>0</v>
      </c>
      <c r="H8" s="37">
        <f>+COUNTIF('PROPOSTES RETORN'!$H$583:$H$683,'Grafics EIXOS'!H5)</f>
        <v>0</v>
      </c>
      <c r="I8" s="38">
        <f>SUM(C8:H8)</f>
        <v>101</v>
      </c>
    </row>
    <row r="9" spans="2:9" x14ac:dyDescent="0.3">
      <c r="B9" s="2" t="s">
        <v>875</v>
      </c>
      <c r="C9" s="37">
        <f>+COUNTIF('PROPOSTES RETORN'!$H$684:$H$685,'Grafics EIXOS'!C5)</f>
        <v>0</v>
      </c>
      <c r="D9" s="37">
        <f>+COUNTIF('PROPOSTES RETORN'!$H$684:$H$685,'Grafics EIXOS'!D5)</f>
        <v>1</v>
      </c>
      <c r="E9" s="37">
        <f>+COUNTIF('PROPOSTES RETORN'!$H$684:$H$685,'Grafics EIXOS'!E5)</f>
        <v>0</v>
      </c>
      <c r="F9" s="37">
        <f>+COUNTIF('PROPOSTES RETORN'!$H$684:$H$685,'Grafics EIXOS'!F5)</f>
        <v>1</v>
      </c>
      <c r="G9" s="37">
        <f>+COUNTIF('PROPOSTES RETORN'!$H$684:$H$685,'Grafics EIXOS'!G5)</f>
        <v>0</v>
      </c>
      <c r="H9" s="37">
        <f>+COUNTIF('PROPOSTES RETORN'!$H$684:$H$685,'Grafics EIXOS'!H5)</f>
        <v>0</v>
      </c>
      <c r="I9" s="38">
        <f>SUM(C9:H9)</f>
        <v>2</v>
      </c>
    </row>
    <row r="10" spans="2:9" x14ac:dyDescent="0.3">
      <c r="B10" s="1" t="s">
        <v>876</v>
      </c>
      <c r="C10" s="38">
        <f>SUM(C6:C9)</f>
        <v>315</v>
      </c>
      <c r="D10" s="38">
        <f t="shared" ref="D10:I10" si="0">SUM(D6:D9)</f>
        <v>252</v>
      </c>
      <c r="E10" s="38">
        <f t="shared" si="0"/>
        <v>73</v>
      </c>
      <c r="F10" s="38">
        <f t="shared" si="0"/>
        <v>23</v>
      </c>
      <c r="G10" s="38">
        <f t="shared" si="0"/>
        <v>21</v>
      </c>
      <c r="H10" s="38">
        <f t="shared" si="0"/>
        <v>0</v>
      </c>
      <c r="I10" s="39">
        <f t="shared" si="0"/>
        <v>684</v>
      </c>
    </row>
  </sheetData>
  <sheetProtection algorithmName="SHA-512" hashValue="RPvFxGCZ9n9ak97E2O3paAxzK5vvSm9z1VVM9KIj49raGhexTiYq/FsJ6nH1tIGRfWusjHE5kF2Ll3rfp+Mugw==" saltValue="kRLhtvxVKNlleu/YoTG5Cg=="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5:I14"/>
  <sheetViews>
    <sheetView showGridLines="0" zoomScale="85" zoomScaleNormal="85" workbookViewId="0">
      <selection activeCell="K5" sqref="K5"/>
    </sheetView>
  </sheetViews>
  <sheetFormatPr defaultRowHeight="14.4" x14ac:dyDescent="0.3"/>
  <cols>
    <col min="2" max="2" width="52.44140625" bestFit="1" customWidth="1"/>
    <col min="3" max="3" width="12.109375" customWidth="1"/>
    <col min="4" max="4" width="13.109375" customWidth="1"/>
    <col min="5" max="5" width="9.77734375" bestFit="1" customWidth="1"/>
    <col min="6" max="6" width="12.21875" customWidth="1"/>
    <col min="7" max="7" width="9.88671875" bestFit="1" customWidth="1"/>
    <col min="8" max="8" width="8.88671875" style="31"/>
  </cols>
  <sheetData>
    <row r="5" spans="2:9" ht="43.2" x14ac:dyDescent="0.3">
      <c r="B5" s="32" t="s">
        <v>878</v>
      </c>
      <c r="C5" s="5" t="str">
        <f>+Llistes!B5</f>
        <v>ACCEPTADA</v>
      </c>
      <c r="D5" s="5" t="str">
        <f>+Llistes!B6</f>
        <v>ACCEPTADA PARCIALMENT</v>
      </c>
      <c r="E5" s="5" t="str">
        <f>+Llistes!B7</f>
        <v>EN ESTUDI</v>
      </c>
      <c r="F5" s="5" t="str">
        <f>+Llistes!B8</f>
        <v>NO ACCEPTADA</v>
      </c>
      <c r="G5" s="5" t="str">
        <f>+Llistes!B9</f>
        <v>NO APLICA</v>
      </c>
      <c r="H5" s="30" t="s">
        <v>876</v>
      </c>
    </row>
    <row r="6" spans="2:9" x14ac:dyDescent="0.3">
      <c r="B6" s="25" t="str">
        <f>+'PROPOSTES RETORN'!C2</f>
        <v>Desenvolupament: prioritats sectorials i geogràfiques</v>
      </c>
      <c r="C6" s="8">
        <f>+COUNTIF('PROPOSTES RETORN'!$H$2:$H$124,'Grafics TEMES'!C5)</f>
        <v>45</v>
      </c>
      <c r="D6" s="8">
        <f>+COUNTIF('PROPOSTES RETORN'!$H$2:$H$124,'Grafics TEMES'!D5)</f>
        <v>35</v>
      </c>
      <c r="E6" s="8">
        <f>+COUNTIF('PROPOSTES RETORN'!$H$2:$H$124,'Grafics TEMES'!E5)</f>
        <v>38</v>
      </c>
      <c r="F6" s="8">
        <f>+COUNTIF('PROPOSTES RETORN'!$H$2:$H$124,'Grafics TEMES'!F5)</f>
        <v>3</v>
      </c>
      <c r="G6" s="8">
        <f>+COUNTIF('PROPOSTES RETORN'!$H$2:$H$124,'Grafics TEMES'!G5)</f>
        <v>2</v>
      </c>
      <c r="H6" s="31">
        <f>SUM(C6:G6)</f>
        <v>123</v>
      </c>
    </row>
    <row r="7" spans="2:9" x14ac:dyDescent="0.3">
      <c r="B7" s="25" t="str">
        <f>+'PROPOSTES RETORN'!C132</f>
        <v>Educació per al desenvolupament</v>
      </c>
      <c r="C7" s="8">
        <f>+COUNTIF('PROPOSTES RETORN'!$H$125:$H$197,'Grafics TEMES'!C5)</f>
        <v>22</v>
      </c>
      <c r="D7" s="8">
        <f>+COUNTIF('PROPOSTES RETORN'!$H$125:$H$197,'Grafics TEMES'!D5)</f>
        <v>35</v>
      </c>
      <c r="E7" s="8">
        <f>+COUNTIF('PROPOSTES RETORN'!$H$125:$H$197,'Grafics TEMES'!E5)</f>
        <v>15</v>
      </c>
      <c r="F7" s="8">
        <f>+COUNTIF('PROPOSTES RETORN'!$H$125:$H$197,'Grafics TEMES'!F5)</f>
        <v>0</v>
      </c>
      <c r="G7" s="8">
        <f>+COUNTIF('PROPOSTES RETORN'!$H$125:$H$197,'Grafics TEMES'!G5)</f>
        <v>1</v>
      </c>
      <c r="H7" s="31">
        <f t="shared" ref="H7:H13" si="0">SUM(C7:G7)</f>
        <v>73</v>
      </c>
    </row>
    <row r="8" spans="2:9" x14ac:dyDescent="0.3">
      <c r="B8" s="25" t="str">
        <f>+'PROPOSTES RETORN'!C207</f>
        <v>Acció Humanitària</v>
      </c>
      <c r="C8" s="8">
        <f>+COUNTIF('PROPOSTES RETORN'!$H$198:$H$249,'Grafics TEMES'!C5)</f>
        <v>38</v>
      </c>
      <c r="D8" s="8">
        <f>+COUNTIF('PROPOSTES RETORN'!$H$198:$H$249,'Grafics TEMES'!D5)</f>
        <v>11</v>
      </c>
      <c r="E8" s="8">
        <f>+COUNTIF('PROPOSTES RETORN'!$H$198:$H$249,'Grafics TEMES'!E5)</f>
        <v>2</v>
      </c>
      <c r="F8" s="8">
        <f>+COUNTIF('PROPOSTES RETORN'!$H$198:$H$249,'Grafics TEMES'!F5)</f>
        <v>0</v>
      </c>
      <c r="G8" s="8">
        <f>+COUNTIF('PROPOSTES RETORN'!$H$198:$H$249,'Grafics TEMES'!G5)</f>
        <v>1</v>
      </c>
      <c r="H8" s="31">
        <f t="shared" si="0"/>
        <v>52</v>
      </c>
    </row>
    <row r="9" spans="2:9" x14ac:dyDescent="0.3">
      <c r="B9" s="25" t="str">
        <f>+'PROPOSTES RETORN'!C265</f>
        <v>Reptes globals del desenvolupament</v>
      </c>
      <c r="C9" s="8">
        <f>+COUNTIF('PROPOSTES RETORN'!$H$250:$H$390,'Grafics TEMES'!C5)</f>
        <v>52</v>
      </c>
      <c r="D9" s="8">
        <f>+COUNTIF('PROPOSTES RETORN'!$H$250:$H$390,'Grafics TEMES'!D5)</f>
        <v>80</v>
      </c>
      <c r="E9" s="8">
        <f>+COUNTIF('PROPOSTES RETORN'!$H$250:$H$390,'Grafics TEMES'!E5)</f>
        <v>3</v>
      </c>
      <c r="F9" s="8">
        <f>+COUNTIF('PROPOSTES RETORN'!$H$250:$H$390,'Grafics TEMES'!F5)</f>
        <v>1</v>
      </c>
      <c r="G9" s="8">
        <f>+COUNTIF('PROPOSTES RETORN'!$H$250:$H$390,'Grafics TEMES'!G5)</f>
        <v>5</v>
      </c>
      <c r="H9" s="31">
        <f t="shared" si="0"/>
        <v>141</v>
      </c>
    </row>
    <row r="10" spans="2:9" x14ac:dyDescent="0.3">
      <c r="B10" s="25" t="str">
        <f>+'PROPOSTES RETORN'!C403</f>
        <v>Governança del sistema: articulació i participació dels actors</v>
      </c>
      <c r="C10" s="8">
        <f>+COUNTIF('PROPOSTES RETORN'!$H$391:$H$429,'Grafics TEMES'!C5)</f>
        <v>21</v>
      </c>
      <c r="D10" s="8">
        <f>+COUNTIF('PROPOSTES RETORN'!$H$391:$H$429,'Grafics TEMES'!D5)</f>
        <v>12</v>
      </c>
      <c r="E10" s="8">
        <f>+COUNTIF('PROPOSTES RETORN'!$H$391:$H$429,'Grafics TEMES'!E5)</f>
        <v>2</v>
      </c>
      <c r="F10" s="8">
        <f>+COUNTIF('PROPOSTES RETORN'!$H$391:$H$429,'Grafics TEMES'!F5)</f>
        <v>3</v>
      </c>
      <c r="G10" s="8">
        <f>+COUNTIF('PROPOSTES RETORN'!$H$391:$H$429,'Grafics TEMES'!G5)</f>
        <v>1</v>
      </c>
      <c r="H10" s="31">
        <f t="shared" si="0"/>
        <v>39</v>
      </c>
    </row>
    <row r="11" spans="2:9" x14ac:dyDescent="0.3">
      <c r="B11" s="25" t="str">
        <f>+'PROPOSTES RETORN'!C453</f>
        <v>Agents, aliances clau i instruments</v>
      </c>
      <c r="C11" s="8">
        <f>+COUNTIF('PROPOSTES RETORN'!$H$430:$H$582,'Grafics TEMES'!C5)</f>
        <v>80</v>
      </c>
      <c r="D11" s="8">
        <f>+COUNTIF('PROPOSTES RETORN'!$H$430:$H$582,'Grafics TEMES'!D5)</f>
        <v>42</v>
      </c>
      <c r="E11" s="8">
        <f>+COUNTIF('PROPOSTES RETORN'!$H$430:$H$582,'Grafics TEMES'!E5)</f>
        <v>10</v>
      </c>
      <c r="F11" s="8">
        <f>+COUNTIF('PROPOSTES RETORN'!$H$430:$H$582,'Grafics TEMES'!F5)</f>
        <v>10</v>
      </c>
      <c r="G11" s="8">
        <f>+COUNTIF('PROPOSTES RETORN'!$H$430:$H$582,'Grafics TEMES'!G5)</f>
        <v>11</v>
      </c>
      <c r="H11" s="31">
        <f t="shared" si="0"/>
        <v>153</v>
      </c>
    </row>
    <row r="12" spans="2:9" x14ac:dyDescent="0.3">
      <c r="B12" s="25" t="str">
        <f>+'PROPOSTES RETORN'!C607</f>
        <v xml:space="preserve"> Incorporació de la perspectiva decolonial i el lideratge d'actors del Sud Global</v>
      </c>
      <c r="C12" s="8">
        <f>+COUNTIF('PROPOSTES RETORN'!$H$583:$H$632,'Grafics TEMES'!C5)</f>
        <v>25</v>
      </c>
      <c r="D12" s="8">
        <f>+COUNTIF('PROPOSTES RETORN'!$H$583:$H$632,'Grafics TEMES'!D5)</f>
        <v>21</v>
      </c>
      <c r="E12" s="8">
        <f>+COUNTIF('PROPOSTES RETORN'!$H$583:$H$632,'Grafics TEMES'!E5)</f>
        <v>2</v>
      </c>
      <c r="F12" s="8">
        <f>+COUNTIF('PROPOSTES RETORN'!$H$583:$H$632,'Grafics TEMES'!F5)</f>
        <v>2</v>
      </c>
      <c r="G12" s="8">
        <f>+COUNTIF('PROPOSTES RETORN'!$H$583:$H$632,'Grafics TEMES'!G5)</f>
        <v>0</v>
      </c>
      <c r="H12" s="31">
        <f t="shared" si="0"/>
        <v>50</v>
      </c>
    </row>
    <row r="13" spans="2:9" x14ac:dyDescent="0.3">
      <c r="B13" s="25" t="str">
        <f>+'PROPOSTES RETORN'!C660</f>
        <v>Una cooperació basada en la recerca i el coneixement</v>
      </c>
      <c r="C13" s="8">
        <f>+COUNTIF('PROPOSTES RETORN'!$H$633:$H$683,'Grafics TEMES'!C5)</f>
        <v>32</v>
      </c>
      <c r="D13" s="8">
        <f>+COUNTIF('PROPOSTES RETORN'!$H$633:$H$683,'Grafics TEMES'!D5)</f>
        <v>15</v>
      </c>
      <c r="E13" s="8">
        <f>+COUNTIF('PROPOSTES RETORN'!$H$633:$H$683,'Grafics TEMES'!E5)</f>
        <v>1</v>
      </c>
      <c r="F13" s="8">
        <f>+COUNTIF('PROPOSTES RETORN'!$H$633:$H$683,'Grafics TEMES'!F5)</f>
        <v>3</v>
      </c>
      <c r="G13" s="8">
        <f>+COUNTIF('PROPOSTES RETORN'!$H$633:$H$683,'Grafics TEMES'!G5)</f>
        <v>0</v>
      </c>
      <c r="H13" s="31">
        <f t="shared" si="0"/>
        <v>51</v>
      </c>
    </row>
    <row r="14" spans="2:9" x14ac:dyDescent="0.3">
      <c r="C14" s="8"/>
      <c r="D14" s="8"/>
      <c r="E14" s="8"/>
      <c r="F14" s="8"/>
      <c r="G14" s="8"/>
      <c r="H14" s="33">
        <f>SUM(H6:H13)</f>
        <v>682</v>
      </c>
      <c r="I14" t="s">
        <v>879</v>
      </c>
    </row>
  </sheetData>
  <sheetProtection algorithmName="SHA-512" hashValue="HJfonjTHVJeK/gtvWS//PCG1Hopq7WFCzdxJK1gcIeHKPp3uuQpFmZUK/OTFHEJtftrzin8SOrBaueCR8o8ERg==" saltValue="ZTvtKCcnnjr9FtZLnFnqh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3:D15"/>
  <sheetViews>
    <sheetView showGridLines="0" zoomScale="70" zoomScaleNormal="70" workbookViewId="0">
      <selection activeCell="C28" sqref="C28"/>
    </sheetView>
  </sheetViews>
  <sheetFormatPr defaultRowHeight="14.4" x14ac:dyDescent="0.3"/>
  <cols>
    <col min="2" max="2" width="22.33203125" style="29" customWidth="1"/>
    <col min="3" max="3" width="65.5546875" bestFit="1" customWidth="1"/>
    <col min="4" max="4" width="12.33203125" customWidth="1"/>
  </cols>
  <sheetData>
    <row r="3" spans="2:4" ht="43.2" x14ac:dyDescent="0.3">
      <c r="B3" s="35" t="s">
        <v>881</v>
      </c>
      <c r="C3" s="36" t="s">
        <v>882</v>
      </c>
      <c r="D3" s="42" t="s">
        <v>880</v>
      </c>
    </row>
    <row r="4" spans="2:4" s="28" customFormat="1" x14ac:dyDescent="0.3">
      <c r="B4" s="48" t="s">
        <v>871</v>
      </c>
      <c r="C4" s="40" t="s">
        <v>1</v>
      </c>
      <c r="D4" s="40">
        <f>+'Grafics TEMES'!H6</f>
        <v>123</v>
      </c>
    </row>
    <row r="5" spans="2:4" s="28" customFormat="1" x14ac:dyDescent="0.3">
      <c r="B5" s="48"/>
      <c r="C5" s="40" t="s">
        <v>134</v>
      </c>
      <c r="D5" s="40">
        <f>+'Grafics TEMES'!H7</f>
        <v>73</v>
      </c>
    </row>
    <row r="6" spans="2:4" s="28" customFormat="1" x14ac:dyDescent="0.3">
      <c r="B6" s="48"/>
      <c r="C6" s="40" t="s">
        <v>214</v>
      </c>
      <c r="D6" s="40">
        <f>+'Grafics TEMES'!H8</f>
        <v>52</v>
      </c>
    </row>
    <row r="7" spans="2:4" s="28" customFormat="1" x14ac:dyDescent="0.3">
      <c r="B7" s="48"/>
      <c r="C7" s="40" t="s">
        <v>271</v>
      </c>
      <c r="D7" s="40">
        <f>+'Grafics TEMES'!H9</f>
        <v>141</v>
      </c>
    </row>
    <row r="8" spans="2:4" s="28" customFormat="1" x14ac:dyDescent="0.3">
      <c r="B8" s="48" t="s">
        <v>872</v>
      </c>
      <c r="C8" s="40" t="s">
        <v>411</v>
      </c>
      <c r="D8" s="40">
        <f>+'Grafics TEMES'!H10</f>
        <v>39</v>
      </c>
    </row>
    <row r="9" spans="2:4" s="28" customFormat="1" x14ac:dyDescent="0.3">
      <c r="B9" s="48"/>
      <c r="C9" s="40" t="s">
        <v>648</v>
      </c>
      <c r="D9" s="40">
        <f>+'Grafics TEMES'!H11</f>
        <v>153</v>
      </c>
    </row>
    <row r="10" spans="2:4" s="28" customFormat="1" x14ac:dyDescent="0.3">
      <c r="B10" s="48" t="s">
        <v>873</v>
      </c>
      <c r="C10" s="40" t="s">
        <v>511</v>
      </c>
      <c r="D10" s="40">
        <f>+'Grafics TEMES'!H12</f>
        <v>50</v>
      </c>
    </row>
    <row r="11" spans="2:4" s="28" customFormat="1" x14ac:dyDescent="0.3">
      <c r="B11" s="48"/>
      <c r="C11" s="40" t="s">
        <v>566</v>
      </c>
      <c r="D11" s="40">
        <f>+'Grafics TEMES'!H13</f>
        <v>51</v>
      </c>
    </row>
    <row r="12" spans="2:4" s="28" customFormat="1" x14ac:dyDescent="0.3">
      <c r="B12" s="41" t="s">
        <v>875</v>
      </c>
      <c r="C12" s="40"/>
      <c r="D12" s="40">
        <v>2</v>
      </c>
    </row>
    <row r="13" spans="2:4" s="28" customFormat="1" x14ac:dyDescent="0.3">
      <c r="B13" s="43" t="s">
        <v>876</v>
      </c>
      <c r="C13" s="44"/>
      <c r="D13" s="44">
        <f>SUM(D4:D12)</f>
        <v>684</v>
      </c>
    </row>
    <row r="14" spans="2:4" s="28" customFormat="1" x14ac:dyDescent="0.3">
      <c r="B14" s="29"/>
    </row>
    <row r="15" spans="2:4" s="28" customFormat="1" x14ac:dyDescent="0.3">
      <c r="B15" s="29"/>
    </row>
  </sheetData>
  <sheetProtection algorithmName="SHA-512" hashValue="I0ZWqlfJ6ZZmwNqMAXhjvQ115NQW0JMEoJvWGR1bYLxhaO47AhC0PMfcxjfw6qxRvCEiCWbuXLPCqX2oCosQ0w==" saltValue="kZIGga2fWqL3lnRYwHfTsg==" spinCount="100000" sheet="1" objects="1" scenarios="1"/>
  <mergeCells count="3">
    <mergeCell ref="B4:B7"/>
    <mergeCell ref="B8:B9"/>
    <mergeCell ref="B10:B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workbookViewId="0">
      <selection activeCell="B14" sqref="B14:B15"/>
    </sheetView>
  </sheetViews>
  <sheetFormatPr defaultRowHeight="14.4" x14ac:dyDescent="0.3"/>
  <sheetData>
    <row r="3" spans="2:2" x14ac:dyDescent="0.3">
      <c r="B3" t="s">
        <v>742</v>
      </c>
    </row>
    <row r="5" spans="2:2" x14ac:dyDescent="0.3">
      <c r="B5" t="s">
        <v>744</v>
      </c>
    </row>
    <row r="6" spans="2:2" x14ac:dyDescent="0.3">
      <c r="B6" t="s">
        <v>745</v>
      </c>
    </row>
    <row r="7" spans="2:2" x14ac:dyDescent="0.3">
      <c r="B7" t="s">
        <v>746</v>
      </c>
    </row>
    <row r="8" spans="2:2" x14ac:dyDescent="0.3">
      <c r="B8" t="s">
        <v>747</v>
      </c>
    </row>
    <row r="9" spans="2:2" x14ac:dyDescent="0.3">
      <c r="B9" s="19" t="s">
        <v>750</v>
      </c>
    </row>
    <row r="10" spans="2:2" x14ac:dyDescent="0.3">
      <c r="B10" s="6" t="s">
        <v>748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6</vt:i4>
      </vt:variant>
      <vt:variant>
        <vt:lpstr>Intervals amb nom</vt:lpstr>
      </vt:variant>
      <vt:variant>
        <vt:i4>16</vt:i4>
      </vt:variant>
    </vt:vector>
  </HeadingPairs>
  <TitlesOfParts>
    <vt:vector size="22" baseType="lpstr">
      <vt:lpstr>PROPOSTES RETORN</vt:lpstr>
      <vt:lpstr>Grafic CONJUNT</vt:lpstr>
      <vt:lpstr>Grafics EIXOS</vt:lpstr>
      <vt:lpstr>Grafics TEMES</vt:lpstr>
      <vt:lpstr>N. propostes per eix i tema</vt:lpstr>
      <vt:lpstr>Llistes</vt:lpstr>
      <vt:lpstr>'PROPOSTES RETORN'!_Toc109114032</vt:lpstr>
      <vt:lpstr>'PROPOSTES RETORN'!_Toc109114034</vt:lpstr>
      <vt:lpstr>'PROPOSTES RETORN'!_Toc109127465</vt:lpstr>
      <vt:lpstr>'PROPOSTES RETORN'!_Toc109127468</vt:lpstr>
      <vt:lpstr>'PROPOSTES RETORN'!_Toc109127473</vt:lpstr>
      <vt:lpstr>'PROPOSTES RETORN'!_Toc109127477</vt:lpstr>
      <vt:lpstr>'PROPOSTES RETORN'!_Toc109224914</vt:lpstr>
      <vt:lpstr>'PROPOSTES RETORN'!_Toc109295337</vt:lpstr>
      <vt:lpstr>'PROPOSTES RETORN'!_Toc109295342</vt:lpstr>
      <vt:lpstr>'PROPOSTES RETORN'!_Toc109295343</vt:lpstr>
      <vt:lpstr>'PROPOSTES RETORN'!_Toc109651489</vt:lpstr>
      <vt:lpstr>'PROPOSTES RETORN'!_Toc109651490</vt:lpstr>
      <vt:lpstr>'PROPOSTES RETORN'!_Toc109651492</vt:lpstr>
      <vt:lpstr>'PROPOSTES RETORN'!_Toc109753274</vt:lpstr>
      <vt:lpstr>'PROPOSTES RETORN'!_Toc109753275</vt:lpstr>
      <vt:lpstr>'PROPOSTES RETORN'!Àrea_d'impressió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cpoblet-local</dc:creator>
  <cp:lastModifiedBy>Febles Carmona, Elsa</cp:lastModifiedBy>
  <dcterms:created xsi:type="dcterms:W3CDTF">2022-09-07T08:51:05Z</dcterms:created>
  <dcterms:modified xsi:type="dcterms:W3CDTF">2022-09-19T12:06:54Z</dcterms:modified>
</cp:coreProperties>
</file>