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60" windowHeight="7200"/>
  </bookViews>
  <sheets>
    <sheet name="Fitxes"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49" i="1" l="1"/>
  <c r="AS49" i="1"/>
  <c r="AR49" i="1"/>
  <c r="AQ49" i="1"/>
  <c r="AP49" i="1"/>
  <c r="AO49" i="1"/>
  <c r="AU49" i="1" l="1"/>
  <c r="AT48" i="1"/>
  <c r="AS48" i="1"/>
  <c r="AR48" i="1"/>
  <c r="AQ48" i="1"/>
  <c r="AP48" i="1"/>
  <c r="AO48" i="1"/>
  <c r="AT47" i="1"/>
  <c r="AS47" i="1"/>
  <c r="AR47" i="1"/>
  <c r="AQ47" i="1"/>
  <c r="AP47" i="1"/>
  <c r="AO47" i="1"/>
  <c r="AT46" i="1"/>
  <c r="AS46" i="1"/>
  <c r="AR46" i="1"/>
  <c r="AQ46" i="1"/>
  <c r="AP46" i="1"/>
  <c r="AO46" i="1"/>
  <c r="AT45" i="1"/>
  <c r="AS45" i="1"/>
  <c r="AR45" i="1"/>
  <c r="AQ45" i="1"/>
  <c r="AP45" i="1"/>
  <c r="AO45" i="1"/>
  <c r="AT44" i="1"/>
  <c r="AS44" i="1"/>
  <c r="AR44" i="1"/>
  <c r="AQ44" i="1"/>
  <c r="AP44" i="1"/>
  <c r="AO44" i="1"/>
  <c r="AT43" i="1"/>
  <c r="AS43" i="1"/>
  <c r="AR43" i="1"/>
  <c r="AQ43" i="1"/>
  <c r="AP43" i="1"/>
  <c r="AO43" i="1"/>
  <c r="AU44" i="1" l="1"/>
  <c r="AU48" i="1"/>
  <c r="AU46" i="1"/>
  <c r="AU43" i="1"/>
  <c r="AU45" i="1"/>
  <c r="AU47" i="1"/>
  <c r="AT42" i="1"/>
  <c r="AS42" i="1"/>
  <c r="AR42" i="1"/>
  <c r="AQ42" i="1"/>
  <c r="AP42" i="1"/>
  <c r="AO42" i="1"/>
  <c r="AU42" i="1" s="1"/>
  <c r="AT41" i="1"/>
  <c r="AS41" i="1"/>
  <c r="AR41" i="1"/>
  <c r="AQ41" i="1"/>
  <c r="AP41" i="1"/>
  <c r="AO41" i="1"/>
  <c r="AT40" i="1"/>
  <c r="AS40" i="1"/>
  <c r="AR40" i="1"/>
  <c r="AQ40" i="1"/>
  <c r="AP40" i="1"/>
  <c r="AO40" i="1"/>
  <c r="AU40" i="1" s="1"/>
  <c r="AU41" i="1" l="1"/>
  <c r="AT39" i="1"/>
  <c r="AS39" i="1"/>
  <c r="AR39" i="1"/>
  <c r="AQ39" i="1"/>
  <c r="AP39" i="1"/>
  <c r="AO39" i="1"/>
  <c r="AU39" i="1" l="1"/>
  <c r="AT38" i="1"/>
  <c r="AS38" i="1"/>
  <c r="AR38" i="1"/>
  <c r="AQ38" i="1"/>
  <c r="AP38" i="1"/>
  <c r="AO38" i="1"/>
  <c r="AT37" i="1"/>
  <c r="AS37" i="1"/>
  <c r="AR37" i="1"/>
  <c r="AQ37" i="1"/>
  <c r="AP37" i="1"/>
  <c r="AO37" i="1"/>
  <c r="AU38" i="1" l="1"/>
  <c r="AU37" i="1"/>
  <c r="AT36" i="1"/>
  <c r="AS36" i="1"/>
  <c r="AR36" i="1"/>
  <c r="AQ36" i="1"/>
  <c r="AP36" i="1"/>
  <c r="AO36" i="1"/>
  <c r="AU36" i="1" s="1"/>
  <c r="AO35" i="1"/>
  <c r="AS35" i="1"/>
  <c r="AT35" i="1"/>
  <c r="AR35" i="1"/>
  <c r="AQ35" i="1"/>
  <c r="AP35" i="1"/>
  <c r="AU35" i="1" l="1"/>
  <c r="AT34" i="1"/>
  <c r="AS34" i="1"/>
  <c r="AR34" i="1"/>
  <c r="AQ34" i="1"/>
  <c r="AP34" i="1"/>
  <c r="AO34" i="1"/>
  <c r="AT33" i="1"/>
  <c r="AS33" i="1"/>
  <c r="AR33" i="1"/>
  <c r="AQ33" i="1"/>
  <c r="AP33" i="1"/>
  <c r="AO33" i="1"/>
  <c r="AU34" i="1" l="1"/>
  <c r="AU33" i="1"/>
  <c r="AT32" i="1"/>
  <c r="AS32" i="1"/>
  <c r="AR32" i="1"/>
  <c r="AQ32" i="1"/>
  <c r="AP32" i="1"/>
  <c r="AO32" i="1"/>
  <c r="AU32" i="1" s="1"/>
  <c r="AT31" i="1" l="1"/>
  <c r="AS31" i="1"/>
  <c r="AR31" i="1"/>
  <c r="AQ31" i="1"/>
  <c r="AP31" i="1"/>
  <c r="AO31" i="1"/>
  <c r="AT30" i="1"/>
  <c r="AS30" i="1"/>
  <c r="AR30" i="1"/>
  <c r="AQ30" i="1"/>
  <c r="AP30" i="1"/>
  <c r="AO30" i="1"/>
  <c r="AU30" i="1" s="1"/>
  <c r="AU31" i="1" l="1"/>
  <c r="AT29" i="1"/>
  <c r="AS29" i="1"/>
  <c r="AR29" i="1"/>
  <c r="AQ29" i="1"/>
  <c r="AP29" i="1"/>
  <c r="AO29" i="1"/>
  <c r="AU29" i="1" l="1"/>
  <c r="AT28" i="1"/>
  <c r="AS28" i="1"/>
  <c r="AR28" i="1"/>
  <c r="AQ28" i="1"/>
  <c r="AP28" i="1"/>
  <c r="AO28" i="1"/>
  <c r="AT27" i="1"/>
  <c r="AS27" i="1"/>
  <c r="AR27" i="1"/>
  <c r="AQ27" i="1"/>
  <c r="AP27" i="1"/>
  <c r="AO27" i="1"/>
  <c r="AT22" i="1"/>
  <c r="AS22" i="1"/>
  <c r="AR22" i="1"/>
  <c r="AQ22" i="1"/>
  <c r="AP22" i="1"/>
  <c r="AO22" i="1"/>
  <c r="AT18" i="1"/>
  <c r="AS18" i="1"/>
  <c r="AR18" i="1"/>
  <c r="AQ18" i="1"/>
  <c r="AP18" i="1"/>
  <c r="AO18" i="1"/>
  <c r="AT26" i="1"/>
  <c r="AS26" i="1"/>
  <c r="AR26" i="1"/>
  <c r="AQ26" i="1"/>
  <c r="AP26" i="1"/>
  <c r="AO26" i="1"/>
  <c r="AT25" i="1"/>
  <c r="AS25" i="1"/>
  <c r="AR25" i="1"/>
  <c r="AQ25" i="1"/>
  <c r="AP25" i="1"/>
  <c r="AO25" i="1"/>
  <c r="AT24" i="1"/>
  <c r="AS24" i="1"/>
  <c r="AR24" i="1"/>
  <c r="AQ24" i="1"/>
  <c r="AP24" i="1"/>
  <c r="AO24" i="1"/>
  <c r="AT23" i="1"/>
  <c r="AS23" i="1"/>
  <c r="AR23" i="1"/>
  <c r="AQ23" i="1"/>
  <c r="AP23" i="1"/>
  <c r="AO23" i="1"/>
  <c r="AT21" i="1"/>
  <c r="AS21" i="1"/>
  <c r="AR21" i="1"/>
  <c r="AQ21" i="1"/>
  <c r="AP21" i="1"/>
  <c r="AO21" i="1"/>
  <c r="AT20" i="1"/>
  <c r="AS20" i="1"/>
  <c r="AR20" i="1"/>
  <c r="AQ20" i="1"/>
  <c r="AP20" i="1"/>
  <c r="AO20" i="1"/>
  <c r="AU24" i="1" l="1"/>
  <c r="AU26" i="1"/>
  <c r="AU22" i="1"/>
  <c r="AU28" i="1"/>
  <c r="AU21" i="1"/>
  <c r="AU20" i="1"/>
  <c r="AU23" i="1"/>
  <c r="AU25" i="1"/>
  <c r="AU18" i="1"/>
  <c r="AU27" i="1"/>
  <c r="AT19" i="1"/>
  <c r="AS19" i="1"/>
  <c r="AR19" i="1"/>
  <c r="AQ19" i="1"/>
  <c r="AP19" i="1"/>
  <c r="AO19" i="1"/>
  <c r="AU19" i="1" s="1"/>
  <c r="AT17" i="1" l="1"/>
  <c r="AS17" i="1"/>
  <c r="AR17" i="1"/>
  <c r="AQ17" i="1"/>
  <c r="AP17" i="1"/>
  <c r="AO17" i="1"/>
  <c r="AT15" i="1"/>
  <c r="AS15" i="1"/>
  <c r="AR15" i="1"/>
  <c r="AQ15" i="1"/>
  <c r="AP15" i="1"/>
  <c r="AO15" i="1"/>
  <c r="AU15" i="1" s="1"/>
  <c r="AU17" i="1" l="1"/>
  <c r="AT16" i="1"/>
  <c r="AS16" i="1"/>
  <c r="AR16" i="1"/>
  <c r="AQ16" i="1"/>
  <c r="AP16" i="1"/>
  <c r="AO16" i="1"/>
  <c r="AT14" i="1"/>
  <c r="AS14" i="1"/>
  <c r="AR14" i="1"/>
  <c r="AQ14" i="1"/>
  <c r="AP14" i="1"/>
  <c r="AO14" i="1"/>
  <c r="AT13" i="1"/>
  <c r="AS13" i="1"/>
  <c r="AR13" i="1"/>
  <c r="AQ13" i="1"/>
  <c r="AP13" i="1"/>
  <c r="AO13" i="1"/>
  <c r="AU16" i="1" l="1"/>
  <c r="AU13" i="1"/>
  <c r="AU14" i="1"/>
  <c r="AT12" i="1"/>
  <c r="AS12" i="1"/>
  <c r="AR12" i="1"/>
  <c r="AQ12" i="1"/>
  <c r="AP12" i="1"/>
  <c r="AO12" i="1"/>
  <c r="AT11" i="1"/>
  <c r="AS11" i="1"/>
  <c r="AR11" i="1"/>
  <c r="AQ11" i="1"/>
  <c r="AP11" i="1"/>
  <c r="AO11" i="1"/>
  <c r="AU11" i="1" l="1"/>
  <c r="AU12" i="1"/>
  <c r="AO10" i="1"/>
  <c r="AT10" i="1"/>
  <c r="AS10" i="1"/>
  <c r="AR10" i="1"/>
  <c r="AQ10" i="1"/>
  <c r="AP10" i="1"/>
  <c r="AT9" i="1"/>
  <c r="AS9" i="1"/>
  <c r="AR9" i="1"/>
  <c r="AQ9" i="1"/>
  <c r="AP9" i="1"/>
  <c r="AO9" i="1"/>
  <c r="AT8" i="1"/>
  <c r="AS8" i="1"/>
  <c r="AR8" i="1"/>
  <c r="AQ8" i="1"/>
  <c r="AP8" i="1"/>
  <c r="AO8" i="1"/>
  <c r="AU8" i="1" s="1"/>
  <c r="AO7" i="1"/>
  <c r="AT7" i="1"/>
  <c r="AS7" i="1"/>
  <c r="AR7" i="1"/>
  <c r="AQ7" i="1"/>
  <c r="AP7" i="1"/>
  <c r="AU10" i="1" l="1"/>
  <c r="AU9" i="1"/>
  <c r="AU7" i="1"/>
  <c r="AT6" i="1"/>
  <c r="AS6" i="1"/>
  <c r="AR6" i="1"/>
  <c r="AQ6" i="1"/>
  <c r="AP6" i="1"/>
  <c r="AO6" i="1"/>
  <c r="AT5" i="1"/>
  <c r="AS5" i="1"/>
  <c r="AR5" i="1"/>
  <c r="AQ5" i="1"/>
  <c r="AP5" i="1"/>
  <c r="AO5" i="1"/>
  <c r="AT4" i="1"/>
  <c r="AS4" i="1"/>
  <c r="AR4" i="1"/>
  <c r="AQ4" i="1"/>
  <c r="AP4" i="1"/>
  <c r="AO4" i="1"/>
  <c r="AT3" i="1"/>
  <c r="AS3" i="1"/>
  <c r="AR3" i="1"/>
  <c r="AQ3" i="1"/>
  <c r="AP3" i="1"/>
  <c r="AO3" i="1"/>
  <c r="AU3" i="1" l="1"/>
  <c r="AU5" i="1"/>
  <c r="AU4" i="1"/>
  <c r="AU6" i="1"/>
</calcChain>
</file>

<file path=xl/sharedStrings.xml><?xml version="1.0" encoding="utf-8"?>
<sst xmlns="http://schemas.openxmlformats.org/spreadsheetml/2006/main" count="719" uniqueCount="451">
  <si>
    <t>Núm</t>
  </si>
  <si>
    <t>Imatge</t>
  </si>
  <si>
    <t>Títol</t>
  </si>
  <si>
    <t>BOSC NOU. Una proposta d’educació ambiental</t>
  </si>
  <si>
    <t>boscos, ecologia, biodiversitat, incendis forestals</t>
  </si>
  <si>
    <t>Entitat(s) responsable(s)</t>
  </si>
  <si>
    <t>CEIP Llebetx (Vilanova i la Geltrú); Ajuntaments de Cannobio (Itàlia), Nea Penteli (Grècia) i Sant Quintí de Mediona Catalunya), i Diputació de Barcelona</t>
  </si>
  <si>
    <t>Resum</t>
  </si>
  <si>
    <t>A conseqüència dels incendis forestals de 1993, Sant Quintí de Mediona va perdre bona part dels seus boscos; amb la finalitat de recuperar la massa forestal destruïda, va néixer el projecte BOSC NOU, que també volia sensibilitzar i conscienciar ambientalment la ciutadania.</t>
  </si>
  <si>
    <t>Any</t>
  </si>
  <si>
    <t>Objectius</t>
  </si>
  <si>
    <t xml:space="preserve">- Presa de consciència de l’alumnat sobre temes mediambientals i sobre el bosc
- Observar, descriure i identificar elements del bosc
</t>
  </si>
  <si>
    <t>Continguts, metodologia i eines d’avaluació</t>
  </si>
  <si>
    <t>El projecte vol afavorir l’observació directa i l’ensenyament-aprenentatge actiu. El mestre té un paper facilitador. A l’EP, preveu els continguts de procediments, com ara: treball experimental, informació i comunicació, conceptualització i aplicació. Quant als valors, actituds i normes: interès pels processos científics,, rigor en el tractament de la informació i comunicació i ús dels instruments més adequats. Quan a l’ESO: els principals procediments que es treballen són: obtenció d’informació, realització d’experiències,, tractament i expressió de la informació, i quant als valors: respecte pel patrimoni natural, valoració de l’esperit científic i de la importància de la ciència i la tecnologia.</t>
  </si>
  <si>
    <t>Durada</t>
  </si>
  <si>
    <t>En funció de les unitats didàctiques que es vulguin treballar</t>
  </si>
  <si>
    <t>Materials addicionals i/o de suport del recurs</t>
  </si>
  <si>
    <r>
      <t xml:space="preserve">Llibre amb 14 unitats de programació. </t>
    </r>
    <r>
      <rPr>
        <b/>
        <sz val="11"/>
        <color theme="9" tint="-0.249977111117893"/>
        <rFont val="Calibri"/>
        <family val="2"/>
        <scheme val="minor"/>
      </rPr>
      <t>De 3 a 8 anys</t>
    </r>
    <r>
      <rPr>
        <sz val="11"/>
        <color theme="1"/>
        <rFont val="Calibri"/>
        <family val="2"/>
        <scheme val="minor"/>
      </rPr>
      <t xml:space="preserve">: 
- Coses comestibles del bosc, - Gaudim del bosc de nit
- L’incendi al bosc, - Herbes aromàtiques  /  </t>
    </r>
    <r>
      <rPr>
        <b/>
        <sz val="11"/>
        <color theme="9" tint="-0.249977111117893"/>
        <rFont val="Calibri"/>
        <family val="2"/>
        <scheme val="minor"/>
      </rPr>
      <t>De 8 a 10 anys</t>
    </r>
    <r>
      <rPr>
        <sz val="11"/>
        <color theme="1"/>
        <rFont val="Calibri"/>
        <family val="2"/>
        <scheme val="minor"/>
      </rPr>
      <t xml:space="preserve">: - Juguem, gaudim i coneguem el bosc, - L’incendi al bosc
- De la llavor a l’arbre: ajudem a fre créixer el bosc!   /   </t>
    </r>
    <r>
      <rPr>
        <b/>
        <sz val="11"/>
        <color theme="9" tint="-0.249977111117893"/>
        <rFont val="Calibri"/>
        <family val="2"/>
        <scheme val="minor"/>
      </rPr>
      <t>De 10 a 12 anys</t>
    </r>
    <r>
      <rPr>
        <sz val="11"/>
        <color theme="1"/>
        <rFont val="Calibri"/>
        <family val="2"/>
        <scheme val="minor"/>
      </rPr>
      <t xml:space="preserve">: - De la cadena a la xarxa alimentària, - La vegetació d’un bosc diferent al nostre, - L’incendi al bosc - Conservem els arbres que hem plantat / 
</t>
    </r>
    <r>
      <rPr>
        <b/>
        <sz val="11"/>
        <color theme="9" tint="-0.249977111117893"/>
        <rFont val="Calibri"/>
        <family val="2"/>
        <scheme val="minor"/>
      </rPr>
      <t>De 12 a 16 anys</t>
    </r>
    <r>
      <rPr>
        <sz val="11"/>
        <color theme="1"/>
        <rFont val="Calibri"/>
        <family val="2"/>
        <scheme val="minor"/>
      </rPr>
      <t xml:space="preserve">:
- Activitats humanes al bosc
- L’incendi al bosc
</t>
    </r>
  </si>
  <si>
    <t>Objectius. Queden explícits o són clarament implícits en el recurs?</t>
  </si>
  <si>
    <t>Si són explícits, estan formulats d’una manera clara i planera?</t>
  </si>
  <si>
    <t>Es comparteixen els objectius en algun moment amb els participants?</t>
  </si>
  <si>
    <t>Són adequats els objectius als grups destinataris?</t>
  </si>
  <si>
    <t>Són fàcilment avaluables? (I amb criteris d’avaluació incorporats)</t>
  </si>
  <si>
    <t>S’inclou l’ús d’habilitats d’aprenentatge social (escoltar, debatre...)?</t>
  </si>
  <si>
    <t>La relació entre objectius i continguts és clara?</t>
  </si>
  <si>
    <t>Els diferents tipus de continguts estan equilibrats?</t>
  </si>
  <si>
    <t>Estan seqüenciats de manera que s’adaptin a les característiques de cada grup?</t>
  </si>
  <si>
    <t>Tracten aspectes rellevants i significatius, amb exemples quotidians i bones pràctiques ambientals?</t>
  </si>
  <si>
    <t>Hi ha algun aspecte que faciliti el pensament crític?</t>
  </si>
  <si>
    <t>COMPLIM. CRITERIS: OBJECTIUS</t>
  </si>
  <si>
    <t>COMPLIM. CRITERIS: CONTINGUTS</t>
  </si>
  <si>
    <t>COMPLIM. CRITERIS: METODOLOGIA</t>
  </si>
  <si>
    <t>Promou el treball cooperatiu i/o grupal?</t>
  </si>
  <si>
    <t>Es busquen relacions entre el passat, el present i el futur, per obtenir una visió històrica?</t>
  </si>
  <si>
    <t>Fa referència a la quantitat i la diversitat de les disciplines implicades?</t>
  </si>
  <si>
    <t>L’aprenentatge està basat en la recerca de les interaccions entre diferents elements?</t>
  </si>
  <si>
    <t>COMPLIM. CRITERIS: AVALUACIÓ</t>
  </si>
  <si>
    <t>Es preveu algun instrument d’avaluació?</t>
  </si>
  <si>
    <t>Es contempla l’avaluació sistemàtica en acabar l’activitat?</t>
  </si>
  <si>
    <t>El recurs està relacionat amb algun programa més ampli?</t>
  </si>
  <si>
    <t>Les dinàmiques de posada en comú són creatives i participatives?</t>
  </si>
  <si>
    <t>L’etapa d’avaluació és participada per tot el grup?</t>
  </si>
  <si>
    <t>PRESENTACIÓ</t>
  </si>
  <si>
    <t>El recurs té un aspecte formal atractiu?</t>
  </si>
  <si>
    <t>Si conté il·lustracions i gràfics, són precisos i entenedors?</t>
  </si>
  <si>
    <t>Si els materials contenen indicacions i tasques a fer, estan pou clares?</t>
  </si>
  <si>
    <t>ESPAI</t>
  </si>
  <si>
    <t>Hi ha una relació estreta entre les característiques del lloc i els objectius del recurs?</t>
  </si>
  <si>
    <t>PUNTUACIÓ</t>
  </si>
  <si>
    <t>O</t>
  </si>
  <si>
    <t>C</t>
  </si>
  <si>
    <t>M</t>
  </si>
  <si>
    <t>A</t>
  </si>
  <si>
    <t>E</t>
  </si>
  <si>
    <t>Nivell</t>
  </si>
  <si>
    <t>EP i ESO</t>
  </si>
  <si>
    <t>Boscos</t>
  </si>
  <si>
    <t>Lloc</t>
  </si>
  <si>
    <t>Fora de l'aula</t>
  </si>
  <si>
    <t>Tipus recurs</t>
  </si>
  <si>
    <t>P</t>
  </si>
  <si>
    <t>UN MAR DE BOSCOS</t>
  </si>
  <si>
    <t>boscos mediterranis, biodiversitat, literatura, cultura popular</t>
  </si>
  <si>
    <t>WWF / Adena</t>
  </si>
  <si>
    <t>ESO</t>
  </si>
  <si>
    <t>Boscos mediterranis</t>
  </si>
  <si>
    <t>Recull d’una antologia d'obres plàstiques i de textos literaris (prosa, poesia, cançons, i arguments de pel·lícules) per posar de manifest la presència del bosc en la nostra cultura, en la nostra història i en la vida quotidiana. Els materials són interdisciplinaris i pretenen difondre el coneixement dels boscos mediterranis i de les nostres relacions al llarg de la història, amb l'objectiu d'una presa de consciència i un compromís per part de l’alumnat respecte a accions conservacionistes.</t>
  </si>
  <si>
    <t>Variable</t>
  </si>
  <si>
    <t>Posar de manifest que el bosc està present a la nostra cultura, a la nostra història i a la vida quotidiana. Pretén ser una motivació més per retrobar els boscos</t>
  </si>
  <si>
    <t>Maleta</t>
  </si>
  <si>
    <t>A més de boscos, també parla d'històries humanes i de la relació dels humans amb aquest ambient. Juntament amb la tria de textos, cada capítol té una introducció que emmarca el tema i una proposta d'activitats. Després de la lectura es proposen debats i més tard la visita al territori a la recerca de les emocions i situacions descrites als textos.</t>
  </si>
  <si>
    <t>Inclou una guia didàctica, un dossier Informatiu, una antologia, un quadern d'activitats i 34 jocs de l'oca. Aquest recurs forma part del projecte Escoles Amigues dels Boscos, programa educatiu internacional sobre els boscos del Mediterrani</t>
  </si>
  <si>
    <t>UN PASSEIG PELS BOSCOS PRIMARIS</t>
  </si>
  <si>
    <t>boscos primaris, biodiversitat, fauna, fusta, consum responsable</t>
  </si>
  <si>
    <t>Greenpeace i Abacus Cooperativa</t>
  </si>
  <si>
    <t>EP, ESO i Batx.</t>
  </si>
  <si>
    <t>Boscos primaris</t>
  </si>
  <si>
    <t>Dins i fora de l'aula</t>
  </si>
  <si>
    <t>Dins de l'aula</t>
  </si>
  <si>
    <t>Llibre paper</t>
  </si>
  <si>
    <t>Publicació adreçada als mestres de Primària i Secundària, és un recull d’informació i d’activitats molt senzilles per explorar els boscos primaris, el seu valor i la necessitat de conservar-los.</t>
  </si>
  <si>
    <r>
      <rPr>
        <b/>
        <sz val="11"/>
        <color theme="9" tint="-0.249977111117893"/>
        <rFont val="Calibri"/>
        <family val="2"/>
        <scheme val="minor"/>
      </rPr>
      <t>Objectiu ecològic</t>
    </r>
    <r>
      <rPr>
        <sz val="11"/>
        <color theme="1"/>
        <rFont val="Calibri"/>
        <family val="2"/>
        <scheme val="minor"/>
      </rPr>
      <t xml:space="preserve">: evitar progressivament el consum de productes procedents de la destrucció dels boscos primaris i introduir hàbits de consum responsable
</t>
    </r>
    <r>
      <rPr>
        <b/>
        <sz val="11"/>
        <color theme="9" tint="-0.249977111117893"/>
        <rFont val="Calibri"/>
        <family val="2"/>
        <scheme val="minor"/>
      </rPr>
      <t>Objectiu pedagògic</t>
    </r>
    <r>
      <rPr>
        <sz val="11"/>
        <color theme="1"/>
        <rFont val="Calibri"/>
        <family val="2"/>
        <scheme val="minor"/>
      </rPr>
      <t>: oferir activitats educatives per sensibilitzar la gent sobre la importància dels boscos primaris</t>
    </r>
  </si>
  <si>
    <t xml:space="preserve">Educació Primària:
1. Un bosc funciona com un equip; 2. Les Estrelles del bosc. Els set magnífics; 3. Endevina de quin animal es tracta; 4. Per a què serveixen els boscos?; 5. Com deu ser una vida sense boscos?; 6. Emergència: cal elaborar un pla de futur; 7. Escriu una carta. No compris destrucció   /   ESO:
1. A mi tant se me’n dona, això de la fusta; 2. Cadascú al seu lloc. Identifica la biodiversitat; 3. Cerca altres tresors del bosc; 4. Explica a casa com es reconeix la fusta FSC; 5. Assenyala amb el dit els països amb un elevat comerç il·legal de fusta; 6. Tant se us en dóna, encara, això de la fusta?; 7. Escriu un reportatge. Filma una pel·lícula; 8. Vols signar el manifest?
</t>
  </si>
  <si>
    <t>Inclou uns consells interessants i detallats per poder avaluar les activitats</t>
  </si>
  <si>
    <t>EL CICLE DE L'AIGUA</t>
  </si>
  <si>
    <t>ecosistemes d’aigua dolça, ecologia, biodiversitat, contaminació, depuració, cicle de l’aigua</t>
  </si>
  <si>
    <t>Departament de Medi Ambient (Generalitat de Catalunya), amb el suport de la CAM</t>
  </si>
  <si>
    <t xml:space="preserve">Ecosistemes d'aigua dolça, </t>
  </si>
  <si>
    <t>Adreçat al professorat i alumnat del 2n cicle de l’ESO i del Batxillerat per aprofundir en el coneixement del cicle de l’aigua i els comportaments individuals i socials que poden afavorir l’estalvi i l’ús racional. Consta de 7 quaderns de treball: L’aigua, una substància primordial per a la vida; Els ecosistemes d’aigua dolça: un món ple de vida; Del medi a casa; Els usos de l’aigua; El camí de retorn al medi; La nova cultura de l’aigua, i Glossari i bibliografia.</t>
  </si>
  <si>
    <t>ESO i Batx. Professorat</t>
  </si>
  <si>
    <t>- Adonar-se de la importància de l’aigua per a la vida i promoure a la societat catalana hàbits per un ús i un consum racional de l’aigua
- Valorar l’aigua com un recurs natural escàs i indispensable per al desenvolupament
- Donar a conèixer les infraestructures i els equipaments per a la gestió de l’aigua, així com les tècniques per a millorar l’estalvi i la reutilització</t>
  </si>
  <si>
    <t>Arxivador amb fitxes</t>
  </si>
  <si>
    <t>És de destacar el quadern: “Els ecosistemes d’aigua dolça: un món ple de vida”, que se centra en l’ecologia de rius, llacs i aiguamolls. Quant a l’avaluació, només es tracta en les experiències.</t>
  </si>
  <si>
    <t xml:space="preserve">Conté: 7 quaderns de treball; 14 propostes de visites amb activitats, mapes i fitxes descriptives; 14 propostes d’experiències per a realitzar al centre educatiu; una sèrie de 4 murals, i una plataforma d’aprenentatge en línia (http://www.gencat.net/mediamb/ea/recursos.htm#aigua, que ja no funciona). </t>
  </si>
  <si>
    <t>OBSERVACIONS</t>
  </si>
  <si>
    <t>Objectius massa generals. Continguts: pesen molt els aspectes tecnològics i de gestió. Metodologia: inclou un joc de rol. Avaluació: només en les experiències, es limiten a un reflexionem. Espai: recomana fer diverses sortides interessants.</t>
  </si>
  <si>
    <t xml:space="preserve">Objectius generals: sí. Objectius específics: no. La guia diu que els objectius s'han de compartir amb l'alumnat. L'adequació dels objectius als destinataris es deixa a mans del professorat. Objectius massa generals. El text diu que es preveuen instruments d'avaluació, tot i que no apareixen. Espai: es recomana fer sortides al bosc.
</t>
  </si>
  <si>
    <t>Continguts molt orientats a la conservació dels boscos, sense una anàlisi més profunda.</t>
  </si>
  <si>
    <t>Continguts molt orientats a la conscienció sobre consum responsable de materials derivats dels boscos.</t>
  </si>
  <si>
    <t>CONÈIXER EL RIU</t>
  </si>
  <si>
    <t>Guió i redacció: Fundació AGBAR, Josie Franci Feliu, Carles Puche; Il·lustració: Carles Puche; Disseny i maquetació: Carles Puche; Revisió: Consell Comarcal del Baix Llobregat</t>
  </si>
  <si>
    <t>Continguts: El cicle natural de l'aigua; El riu, conceptes; El Llobregat (I i II); El delta del Llobregat (I i II); Crescudes; L'ús de l'aigua i els seus impactes (I, II i III); Activitats agrícoles i ramadees (I i II); Activitats industrials; Aqüífers en el riu Llobregat; Usos domèstics: una potabilitzadora; Usos domèstics: depuració de l'aigua; Infraestructures; Vegetació del riu, curs baix; Fauna del riu, curs baix; Vegetació del Delta del Llobregat; Glossari; Proposta d'activitats. Proposta d'activitats i suggeriments didàctics: Excursió pel Baix Llobregat i anàlisi d'aigües (indicabors biològics); Confecció de mapa i maqueta del Delta del Llobregat; Estudi del consum d'aigua; Estudi dels contaminants de l'aigua; Concurs de redaccions i cançons. Propostes de sortides: potabilitzadora; EDAR; Parc Agrari; itineraris del delta...</t>
  </si>
  <si>
    <t>Conté: una sèrie de fitxes en forma de làmines, senzilles i didàctiques</t>
  </si>
  <si>
    <t>Objectius modestos. Continguts correctes. Bona presentació. Manca proposta metodològica i d'avaluació</t>
  </si>
  <si>
    <t>PROJECTE RIUS</t>
  </si>
  <si>
    <t>VOLEM UN RIU VIU. Curs baix i delta del riu Llobregat</t>
  </si>
  <si>
    <t>Associació Hàbitats</t>
  </si>
  <si>
    <t>Carpeta amb fitxes i un manual en línia: https://issuu.com/associacio_habitats/docs/manual_inspeccio_projecte_rius</t>
  </si>
  <si>
    <t>Làmines que descriuen i expliquen diversos conceptes relacionats amb el riu, al seu tram baix: cicle de l'aigua, ús de l'aigua, vegetació de ribera al curs baix, etc.</t>
  </si>
  <si>
    <t>Conèixer els conceptes bàsics relacionats amb el cicle de l'aigua i les característiques ecològiques del tram baix del Llobregat i del delta</t>
  </si>
  <si>
    <t>Ecosistema</t>
  </si>
  <si>
    <t>Àmbit territ.</t>
  </si>
  <si>
    <t>Catalunya</t>
  </si>
  <si>
    <t>Regió mediterrània</t>
  </si>
  <si>
    <t xml:space="preserve">Regió dels Càrpats, Amazònia, conca del Congo, sud-est asiàtic </t>
  </si>
  <si>
    <t>Baix Llobregat</t>
  </si>
  <si>
    <t>ESO i Batx. Professorat i ciutadania</t>
  </si>
  <si>
    <t>Per iniciativa del Dep. D'Ecologia (UB) i del Grup de Defensa del Ter, neix l'Associació Hàbitats i amb ella, el Projecte Rius, per tal d'apropar la ciutadania als espais fluvials a través de l'educació ambiental, el voluntariat ambiental i la participació ciutadana.</t>
  </si>
  <si>
    <t>Apropar la ciutadania als rius i als espais fluvials per tal de: - Estimular i potenciar el voluntariat ambiental; apropar el mètode científic a la ciutadania com a eina per conèixer l'estat dels rius; - Fomentar les xarxes de voluntariat ambiental a l'entorn de les xarxes fluvials; -Facilitar la creació d'iniciatives de participació ciutadana; - Fomentar estratègies de desenvolupament comunitari, i - Promoure l'apropament i la vinculació de la població amb l'entorn natural.</t>
  </si>
  <si>
    <t>Carpeta amb materials: lupa, kit d'anàlisis, una fitxa de les inspeccions del riu i una sèrie de làmines per classificar de manera senzilla els organismes plincipals: macroinvertebrats, peixos, amfibis, plantes, etc.</t>
  </si>
  <si>
    <t>S'estructura en dos fases: 1) Inspecció de rius pels grups de voluntaris adscrits a un tram (500 m), dos cops l'any (primavera i tardor). 2) Amb els resultats obtinguts i recollits, s'elabora un informe anual sobre l'estat de salut dels rius catalans. Aquells grups de voluntaris que volen anar més enllà, poden "adoptar" el seu tram de riu per actuar directament amb plantacions, recuperació de camins... La mateixa associació ofereix tallers de formació, xerrades i sortides naturalístiques.</t>
  </si>
  <si>
    <t>Objectius molt clars. Continguts correctes. Bona presentació. Manca proposta  d'avaluació i un retorn prou ben treballat dels resultats.</t>
  </si>
  <si>
    <t>ecosistema urbà, biodiversitat</t>
  </si>
  <si>
    <t>BIODIVERSITAT URBANA. Els altres veïns...</t>
  </si>
  <si>
    <t>Ecosistema urbà</t>
  </si>
  <si>
    <t>Obra Social de Caixa Catalunya i Victòria Comunicació</t>
  </si>
  <si>
    <t>Carpeta de fitxes + 1 CD-ROM</t>
  </si>
  <si>
    <t>Les 5 unitats temàtiques repassen les caraterístiques de l'ecosistema urbà, amb una descripció dels principals factors que el caracteritzen. A més, un llibre amb fitxes d'espècies en permet identificar fins a 100 diferents. També hi ha 3 propostes de tallers.</t>
  </si>
  <si>
    <t>Inclou una proposta didàctica per al professorat, amb continguts curriculars per a les diferents àrees de l'ESO, amb estructuració dels materials i mecanismes de seguiment i avaluació. També conté un itinerari urbà, a partir d'una metodologia oberta, a partir de la qual cada centre educatiu pugui elaborar el seu itinerari.</t>
  </si>
  <si>
    <t>5 unitats temàtiques; 6 làmines d'identificació visual; llibre amb 100 fitxes d'espècies; 3 propostes de tallers; Manual del professorat; Itinerari urbà i retall de natura; 6 murals; Col·lecció de 100 cromos.</t>
  </si>
  <si>
    <t>Un molt bon material per treball un ecosistema tan oblidat com l'urbà. No sabem si hi ha dades de l'ús que se n'ha fet i ni del seu èxit. No és fàcil de trobar.</t>
  </si>
  <si>
    <t>PAPILIO</t>
  </si>
  <si>
    <t>ecosistemes, biodiversitat, papallones</t>
  </si>
  <si>
    <t>Prats, camps i boscos</t>
  </si>
  <si>
    <t>Joc de cartes</t>
  </si>
  <si>
    <t xml:space="preserve">Joc de cartes, àgil i entretingut, per conèixer millor les papallones i tot el món que les envolta. Inclou </t>
  </si>
  <si>
    <t>L’objectiu del joc, diversió a banda, és construir l’hàbitat més ric, que s’aconsegueix sumant el màxim de punts: completant papallones, atraient-les amb les plantes, procurant que es reprodueixin, o caçant-les (amb penalització final). També s’ha de vigilar que ni els depredadors, ni els canvis en la meteorologia, ni la intervenció humana no incideixin de manera negativa en l’estratègia de cada jugador</t>
  </si>
  <si>
    <t>Joc de 66 cartes: 40 representen papallones, 17 són accions dels jugadors i 9 fan referència a la meteorologia. Les papallones seleccionades (20) representen la varietat d’espècies diürnes del país (n’hi ha moltes més), una aproximació a les diferents famílies que podem trobar al camp.</t>
  </si>
  <si>
    <t xml:space="preserve">Hi ha un dossier didàctic per al professorat, amb objectius, continguts curriculars per a diferents nivells, amb el planejament i resolució de l'activitat. En total, són 22 activitats, que tracten aspectes com: classificació taxonòmica, morfologia, cicle de vida, ecologia, aspectes cultuals, etc. També hi ha suggeriment de sortides, enllaços relacionats,... </t>
  </si>
  <si>
    <t>Un molt bon material per treball les papallones: biologia, ecologia, biodiversitat, conservació...</t>
  </si>
  <si>
    <t>COLLSEROLA: UN TAST DE BIODIVERSITAT</t>
  </si>
  <si>
    <t>Centre de Documentació i Recursos Educatius del Parc</t>
  </si>
  <si>
    <t>Paraules clau</t>
  </si>
  <si>
    <t>ecosistemes, biodiversitat, espais protegits, Collserola</t>
  </si>
  <si>
    <t>Collserola</t>
  </si>
  <si>
    <t>Exposició</t>
  </si>
  <si>
    <t xml:space="preserve">L’èxit de les col·leccions de postals sobre la varietat de flora i fauna de la serra va ser el punt de partida d’aquesta exposició. Tot i que les imatges són les protagonistes  de la mostra, van acompanyades d’apunts breus que destaquen aspectes claus sobre la biodiversitat: les relacions que s’estableixen entre les diferents espècies, l’alt índex de diversitat que hi ha a Collserola, els grups més representatius, la importància de la investigació i la gestió, les especies exòtiques i els problemes que porten associats, etc. </t>
  </si>
  <si>
    <t>L’objectiu de l'exposició és mostrar la biodiversitat de la serra mitjançant imatges, que també serveixen per il·lustrar les relacions entre les diferents espècies, la importància de la investigació i la gestió, les dades registrades, així com les amenaces.</t>
  </si>
  <si>
    <t xml:space="preserve">12 plafons de 70 X 100 cm: Plafo 1 Collserola, tast de biodiversitat  Introducció; Plafons 2 - 4 Entramat de vida  Aproximació al concepte, exemples il.lustratius. Joc. Plafons 5 - 8  I+G a la serra  Investigació i Gestió a Collserola. Nombre d’espècies de flora i fauna. Importància de la recerca. Plafons 9 -10 D’aquí i d’allà  Les espècies invasores. Plafó 11 Amb tots els sentits Beneficis per a les persones. Plafó 12 Deixa’t portar per la biodiversitat  Aproximació creativa al concepte i proposta participativa (codi QR que enllaça a galeria d’imatges)
</t>
  </si>
  <si>
    <t>Se cedeix una còpia de l'exposició als centres docents que ho demanin.</t>
  </si>
  <si>
    <t>Museu de Ciències Naturals de Granollers</t>
  </si>
  <si>
    <t>recerca, ecosistemes, biodiversitat, papallones, amfibis, ratpenats, petits mamífers</t>
  </si>
  <si>
    <t>TU INVESTIGUES!</t>
  </si>
  <si>
    <t>EP, ESO, Batx., CF i adults</t>
  </si>
  <si>
    <t>Prats, camps, boscos i rius</t>
  </si>
  <si>
    <t>Fora de l'aula (museu)</t>
  </si>
  <si>
    <t>L’objectiu de l'exposició és mostrar les línies de recerca del Museu de Ciències Naturals de Granollers, així com la importància de la investigació i la gestió, en la conservació de la biodiversitat de Catalunya.</t>
  </si>
  <si>
    <t xml:space="preserve">
</t>
  </si>
  <si>
    <t>ELS ANIMALS DELS PIRINEUS</t>
  </si>
  <si>
    <t>biodiversitat, mamífers, Pirineus</t>
  </si>
  <si>
    <t>Associació Centre d'Educació Ambiental Alt Ter - Pirineus Orientals (CEA Alt Ter)</t>
  </si>
  <si>
    <t>EP</t>
  </si>
  <si>
    <t>Prats i boscos</t>
  </si>
  <si>
    <t>Pirineus</t>
  </si>
  <si>
    <t>Visita itinerari, amb jocs i activitats</t>
  </si>
  <si>
    <t>L'exposició “Tu investigues!” té un format escenogràfic en què es recreen els escenaris on es desenvolpen les principals línies de recerca del Museu de Ciències Naturals de Granollers: un prat amb un núvol de milers de papallones, un riu amb amfibis, ratpenats amagats en una cova i un bosc ple de ratolins. Aquests quatre àmbits conformen les quatre àrees d’investigació del Museu de Ciències Naturals de Granollers (papallones, amfibis, ratpenats i petits mamífers) i durant la visita es poden descobrir alguns resultats de les recerques sobre aquests animals. Està dirigida a un públic familiar i especialment jove.</t>
  </si>
  <si>
    <t>Activitat per conèixer alguns animals dels Pirineus (marmota, isard, llop... Procedents d'altres parcs o d'animals en captivitat) al parc d'animals de Molló Parc. La descoberta es fa per mitjà d'un itinerari dinamitzat, que inclou jocs i altres activitats) i permet conèixer les característiques, costums i hàbitats d'aquests animals, així com  els problemes principals en un entorn cada vegada més humanitzat.</t>
  </si>
  <si>
    <t>2011 (?)</t>
  </si>
  <si>
    <t>L’objectiu és conèixer les característiques, costums i hàbitats d'aquests animals, així com  els problemes principals a què s'enfronten en un entorn cada vegada més humanitzat.</t>
  </si>
  <si>
    <t>1/2 jornada</t>
  </si>
  <si>
    <t xml:space="preserve">Contacte (per informació, consulta de tarifes i reserves): 972 721 317 i info@alt-ter.org </t>
  </si>
  <si>
    <t>EL BOSC, PARCEL·LA A PARCEL·LA</t>
  </si>
  <si>
    <t>ecosistema forestal, biodiversitat</t>
  </si>
  <si>
    <t>CM i CS EP, ESO i Batx.</t>
  </si>
  <si>
    <t>Fora de l'aula (Parc d'animals de Molló)</t>
  </si>
  <si>
    <t>Treball de camp</t>
  </si>
  <si>
    <t>Activitat per reconèixer un bosc com a ecosistema viu i estudiar-ne les característiques i les interaccions que s'hi produeixen</t>
  </si>
  <si>
    <t>Fora de l'aula (indrets diversos)</t>
  </si>
  <si>
    <t>EP: 1a) Estudi d'un ecosistema forestal; 2a) Aplicació i ús de diferents metodologies en el treball de camp; 3a) Treball en equip; ESO i BATX: 1b) Interpretar l'estructura i evolució d'un bosc; 2b) Entendre les característiques adaptatives de la vegetació; 3b) Aplicar diferents metodologies en el treball de camp; 4b) Càlcul de paràmetres físics relacionats amb l'estat i l'evolució del bosc; 5b) Treball en equip.</t>
  </si>
  <si>
    <t>TREBALL PREVI: Hi ha un treball previ a l'aula (conceptes i activitats que es proposen). TREBALL DE CAMP: Es treballa en una parcella de 10 x 10 m per cada grup de 10-15 alumnes. Les diferents activitats tenen el suport d'una per a l'alumnat i per un monitor per grup. L'activitat consiteix en prendre mesures de paràmetres físics (temperatura, orientació, pendent...) i després fer l'estudi biològic del bosc (identificació d'espècies, característiques, estructura del bosc...); seguidament, es prenen mesures dels arbres per tal de deuir-ne el seu estat i l'evolució del bosc. TREBALL POSTERIOR: en el dossier s'hauran anotat dades i observacions, que després serviran per al treball posterior a l'aula.</t>
  </si>
  <si>
    <t>1/2  o 1 jornada</t>
  </si>
  <si>
    <t>JOC DEL CABIROL</t>
  </si>
  <si>
    <t>EI i CI EP</t>
  </si>
  <si>
    <t>Fora de l'aula (indrets diversos Ripollès)</t>
  </si>
  <si>
    <t>Itinerari i joc</t>
  </si>
  <si>
    <t>Joc per conèixer alguns animals dels Pirineus, especialment l'isard. Procedents d'altres parcs o d'animals en captivitat) al parc d'animals de Molló Parc. La descoberta es fa per mitjà d'un itinerari dinamitzat, que inclou jocs i altres activitats) i permet conèixer les característiques, costums i hàbitats d'aquests animals, així com  els problemes principals en un entorn cada vegada més humanitzat.</t>
  </si>
  <si>
    <t>1) Conèixer les principals espècies de fauna de muntanya. 2) Conèixer les seves característiques. 3) Interpretar la vida de la fauna de muntanya.</t>
  </si>
  <si>
    <t>Tot el grup, guiat per un educador, fa un curt itinerari per entorns naturals, al llarg del qual, amb el suport d'alguns jocs, l'alumnat descobreix la fauna de muntanya i aprèn les seves catacterístiques més importants.</t>
  </si>
  <si>
    <t>Jocs de suport</t>
  </si>
  <si>
    <t>ELS OCELLS, UN MÓN DE PLOMES</t>
  </si>
  <si>
    <t>biodiversitat, ocells, Pirineus</t>
  </si>
  <si>
    <t>Comarques gironines</t>
  </si>
  <si>
    <t>Joc per conèixer els ocells més comuns. La descoberta es fa per mitjà de jocs i altres activitats), a més, es pot participar en una sessió d'anellament científic i en la construcció d'una menjadora per ocells.</t>
  </si>
  <si>
    <t>Prats, camps, boscos i urbà</t>
  </si>
  <si>
    <t>Aula i fora de l'aula (indrets diversos Ripollès)</t>
  </si>
  <si>
    <t>Joc i tallers</t>
  </si>
  <si>
    <t>1) Conèixer les principals espècies d'ocells. 2) Conèixer els seus hàbitats i les seves característiques. 3) Conèixer una tècnica d'estudi científic.</t>
  </si>
  <si>
    <t>Tot el grup, guiat per un educador, participa d'uns jocs amb els què l'alumnat descobreix els ocells més comun i aprèn les seves catacterístiques principals.</t>
  </si>
  <si>
    <t>ELS ESTATGES DE MUNTANYA</t>
  </si>
  <si>
    <t>ecosistemes forestals, estatges de muntanya, biodiversitat</t>
  </si>
  <si>
    <t>Activitat per reconèixer els estatges de muntanya, des de l'estatge montà inferior fins a l'alpí, i estudiar-ne les característiques i les espècies més característiques</t>
  </si>
  <si>
    <t>1) Interpretar la distribució i les adaptacions segons els condicionants climàtics i altitudinals; 2) Aplicar diferents metodologies en el treball de camp; 3) Treballar en equip</t>
  </si>
  <si>
    <t>1 jornada</t>
  </si>
  <si>
    <t>LES FADES DEL RIU</t>
  </si>
  <si>
    <t>biodiversitat, rius</t>
  </si>
  <si>
    <t>Rius</t>
  </si>
  <si>
    <t>Descoberta del riu a partir dels contes de les fades d'aigua.</t>
  </si>
  <si>
    <t>1) Observar les característiques d'un riu. 2) Descobrir les plantes i animals més característics. 3) Manipular materials obtinguts del riu.</t>
  </si>
  <si>
    <t>A partir d'una visita al riu, mitjançant diversos jocs, es descobreix el riu, els animals que hi viuen i les característiques principals. Finalment, els alumnes fan un petit taller amb alguns materials obtingut del riu.</t>
  </si>
  <si>
    <t>EL RIU, VIU I DINÀMIC</t>
  </si>
  <si>
    <t>CM i CS EP</t>
  </si>
  <si>
    <t>Ripollès</t>
  </si>
  <si>
    <t>Reconèixer un riu com un ecosistema viu i estudiar-ne les característiques i les interaccions que s'hi produeixen.</t>
  </si>
  <si>
    <t xml:space="preserve">Estudi d'un riu a partir dels paràmetres físics i biològics, per tal de veure'l com un ecosistema viu i dinàmic. El treball s'organitza en petits grups, als qui se'ls assigna un petit tram de riu, on es prenen diferents dades, aplicant diverses metodologies del treball de camp. La dinàmica que s'aplica depèn del nivell del grup: mentre que al CM es treballa mitjançant la descoberts, al CS es treballen més els continguts. </t>
  </si>
  <si>
    <t>Fitxa de suport</t>
  </si>
  <si>
    <t>EL PAISATGE PIRINENC</t>
  </si>
  <si>
    <t>ecosistemes, paisatge de muntanya, biodiversitat</t>
  </si>
  <si>
    <t>Activitat per interpretar els paisatges dels Pirineus, a partir de l'estudi dels paràmetres físics, biològics i socials i la seva evolució al llarg del temps.</t>
  </si>
  <si>
    <t>1) Aprendre a observar i interpretarun paisatge de muntanya; 2) Observar, identificar i comprovar la distribució altitudinal de la vegetació; 3) Comprendre les diferents adaptacions de la vegetació al medi; 4) Estudiar la vegetació al llarg del temps; 5) Interpretar com l'activitat humana modifica el paisatge.</t>
  </si>
  <si>
    <t>TREBALL PREVI: Hi ha un treball previ a l'aula (conceptes i activitats que es proposen). TREBALL DE CAMP: Des d'un punt elevat, tot observant el vessant de les muntanyes, els alumnes, en grups petits i guiats per un educador, observen les principals característiques del paisatge: el medi físic, la vegetació i la presència i influència humana. També s'interpreta com era el paisatge en el passat i es fan hipòtesis de com serà en el futur. TREBALL POSTERIOR: en el dossier s'hauran anotat dades i observacions, que després es poden treballar a l'aula.</t>
  </si>
  <si>
    <t>1/2 o 1 jornada</t>
  </si>
  <si>
    <t>Fitxes de camp amb les activitats proposades.</t>
  </si>
  <si>
    <t>LA MOLSOSA I EL BOSC MÀGIC</t>
  </si>
  <si>
    <t>biodiversitat, boscos</t>
  </si>
  <si>
    <t>Descoberta del bosc a partir del personatge mitològic de la Molsosa, els animals i les plantes que l'habiten.</t>
  </si>
  <si>
    <t>1) Observar les característiques d'un bosc. 2) Descobrir les plantes i animals més característics del bosc. 3) Manipular materials obtinguts del bosc.</t>
  </si>
  <si>
    <t>Descoberta del bosc a través del personatge mitològic de la Molsosa. A partir d'un petit itinerari guiat, tot jugant, l'alumnat descobreix els organismes que conformen el bosc i les seves característiques principals. L'activitat es complementa amb un petit taller on l'alumnat manipula diferents materials obtinguts del bosc.</t>
  </si>
  <si>
    <t>Itinerari, joc i taller</t>
  </si>
  <si>
    <t>NÚRIA, UNA VALL PIRINENCA</t>
  </si>
  <si>
    <t>biodiversitat, vall de Núria</t>
  </si>
  <si>
    <t>Vall pirinenca</t>
  </si>
  <si>
    <t>Vall de Núria</t>
  </si>
  <si>
    <t>Reconèixer la flora i la fauna principal de l'alta muntanya i les llegendes associades a la vall de Núria.</t>
  </si>
  <si>
    <t>1) Estudi d'un paisatge d'alta muntanya. 2) Conèixer la història de la vall de Núria a partir de llegendes i tradicions. 3) Observar i interpretar l'entorn,</t>
  </si>
  <si>
    <t>Viatge fins a Núria, tot descobrint un sistema de transport únic i singular. A Núria, es recorre un petit itinerari per interpretar els entorns i es visiten les instal·lacions de la vall. L'alumnat descobrirà la flora i la fauna i les llegendes d'un dels indrets més emblemàtics del Pirineu Oriental. La dinàmica que se segueix depèn del nivell, mentre que a CM es treballà la descoberta, al CS es treballen més els continguts.</t>
  </si>
  <si>
    <t>NÚRIA, VALL PIRINENCA</t>
  </si>
  <si>
    <t>ESO, CF i Batx.</t>
  </si>
  <si>
    <t>Descoberta de la flora, la fauna ila història d'un dels indrets més emblemàtics del Prineu Oriental: la vall de Núria.</t>
  </si>
  <si>
    <t>1) Interpretació d'un paisatge d'alta muntanya. 2) Conèixeri observar la flora i la fauna de l'alta muntanya. 3) Conèixer la història i les llegendes de la vall de Núria,</t>
  </si>
  <si>
    <t>Itinerari guiat per interpretar els entorns de la vall.  I per descobrir la seva flora i fauna.  Posteriorment es visitaran les exposicions de la vall de Núria i es parlarà de la seva història i llegendes.</t>
  </si>
  <si>
    <t>ELS OCELLS DEL MOLÍ PETIT</t>
  </si>
  <si>
    <t>Descoberta i observació dels ocells presents als entorns del Molí Petit, reconeixement de les seves característiques. Es complementa amb un taller d'anellament científic</t>
  </si>
  <si>
    <t>1) Identificar les espècies d'ocells presents a l'entorn proper. 2) Conèixer els seus hàbitats i les seves característiques. 3) Participar de les tècniques principals en l'estudi científic dels ocells: anellament, censos...</t>
  </si>
  <si>
    <t>Després d'una breu presentació de les característiques de la zona, es fa un itinerari guiat per tal d'observar i identificar diferents espècies d'ocells. Al final, es participa d'un taller d'anellament científic, com a exemple de mètode d'estudi.</t>
  </si>
  <si>
    <t>EL RIU, VIU I DINÀMIC (ESO)</t>
  </si>
  <si>
    <t>Estudi d'un riu de muntanya com un ecosistema viu i dinàmic.</t>
  </si>
  <si>
    <t>1) Estudi d'un ecosistema fluvial. 2) Aplicació de diferents metodologies de treball de camp. 3) Treball en equip.</t>
  </si>
  <si>
    <t>1) Estudiar i interpretar el funcionament i l'evolució d'un ecosistema fluvial. 2) Aplicar diferents metodologies de treball de camp. 3) Aprendre a avaluar l'estat ecològic d'un ecosistema fluvial. 4) Treballar en equip.</t>
  </si>
  <si>
    <t>TREBALL PREVI: Hi ha un treball previ a l'aula (conceptes i activitats que es proposen). TREBALL DE CAMP: Situats en un riu proper a la zona, es fa un estudi d'un tram de fàcil accés. El grup, dividit en subgrups, farà un estudi de les característiques físiques i biològiques del riu (presa de dades diverses). Al final, en una discussió, es revisen els resultats obtinguts per tal de deduir l'estat ecològic del riu. TREBALL POSTERIOR: en el dossier s'hauran anotat dades, observacions i conclusions, que després es poden treballar a l'aula.</t>
  </si>
  <si>
    <t>SEGUINT ELS RASTRES DELS ANIMALS</t>
  </si>
  <si>
    <t>biodiversitat, fauna</t>
  </si>
  <si>
    <t>Itinerari i taller</t>
  </si>
  <si>
    <t>Descoberta dels rastres que deixen alguns animals: plomes, pèl, banyes, petjades...</t>
  </si>
  <si>
    <t>1) Descobrir rastres i petjades d'alguns animals comuns.</t>
  </si>
  <si>
    <t xml:space="preserve">L'activitat s'inicia amb una breu introducció sobre la fauna i els rastres que deixen els animals, des de petits invertebrats fins a grans mamífers, en relació amb l'entorn que els envolta. Després de fer un curt itinerari d'observació de rastres, l'alumnat aprèn a trobar i identificar petjades, restes de fruits menjats, plomes, pèl... L'activitat es pot complementar amb el taller "Petjades".  </t>
  </si>
  <si>
    <t>ULLDETER, ALTA MUNTANYA</t>
  </si>
  <si>
    <t>biodiversitat, Ulldeter</t>
  </si>
  <si>
    <t>Ulldeter</t>
  </si>
  <si>
    <t>Estudi de la flora i la fauna més característica de l'alta muntanya, presents als entorns del naixement del riu Ter.</t>
  </si>
  <si>
    <t>1) Interpretar un paisatge d'alta muntanya. 2) Observar i identificar la flora i la fauna d'alta muntany. 3) Entendre la distribució de la vegetació segons les condicions climàtiques altitudinals.</t>
  </si>
  <si>
    <t>A partir d'un itinerari guiat pels entorns del naixement del riu Ter (Ulldeter),l'alumnat observarà la flora i la fauna més característica de l'alta muntanya, així com la seva distribució sobre el terreny.</t>
  </si>
  <si>
    <t>AMB ELS CINC SENTITS: EL PAS DEL TEMPS A LA NATURA</t>
  </si>
  <si>
    <t>biodiversitat, sentits, jardí</t>
  </si>
  <si>
    <t>Bosc Turull (SCEA)</t>
  </si>
  <si>
    <t>EI, EP, 1rC ESO, EE</t>
  </si>
  <si>
    <t>Bosc urbà</t>
  </si>
  <si>
    <t>Bosc Turull (Barcelona)</t>
  </si>
  <si>
    <t>Descoberta de l'entorn de l'aula ambiental del Bosc Turull amb els cinc sentits. També es relaciona el que es perceb amb els sentits (sons, colors, textures...) amb el pas del temps a la natura i amb el cicle de l'any a la natura. La proposta alterna per a cada sentit, una primera part indivudual, o en parelles de recerca, experimentació i observació, seguida d'una posada en comú, compartint dubtes i intentant trobar explicacions.</t>
  </si>
  <si>
    <t>Materials de suport</t>
  </si>
  <si>
    <t>Mínim 2 hores. Es recomana repetir l'activitat en un altre moment de l'any, per poder comparar.</t>
  </si>
  <si>
    <t>RASTRES: QUI S'HA AMAGAT?</t>
  </si>
  <si>
    <t>biodiversitat, fauna urbana, rastres</t>
  </si>
  <si>
    <t>Descoberta dels éssers vius del Bosc Turull a partir de les restes i rastres que deixen. Qui viu al bosc? On viu? On es refugia o fa el niu? De què s'alimenta? Es reprodueix? L'alumnat, en petits grups, haurà de fer una petita recerca dels rastres, posant atenció a tot allò que pot passar per alt si no s'està ben atent. es treballaran els habitants del bosc i, potser, se n'identifiquen alguns de desconeguts o que havien passat desapercebuts fins ara. També es vol ressaltar la importància del cicle de les estacions a la natura.</t>
  </si>
  <si>
    <t>1) Descobrir sensitivament l'entorn del Bosc Turull. 2) Estimular i potenciar l'observació del bosc i la percepció d'elements que ens poden passar desapercebuts. 3)Expressar, mitjançant diferents llenguatges, l'aportació sensorial de l'entorn natural. 4) Mostrar la natura i els elements naturals com a font d'inspiració per a la creació artística. 5) Afavorir actituds positives i de respecte per tot allò que ens envolta. 6) Comprendre els canvis i adaptacions de la natura en relació al cicle estacional. 6) Ampliar el vocabulari en relació als 5 sentits per matisar les propietats de la natura, expressar-se en diferents llengües i amb diferents llenguatges (gestual, dramaturg, plàstic...)</t>
  </si>
  <si>
    <t>Materials de suport. Hi ha també un joc de fotografies de rastres i una col·lecció, per ampliar les observacions.</t>
  </si>
  <si>
    <t>L'activitat es realitza en grups petits de 3 o 4 alumnes, que disposen d'uns materials mínims per observar i recollir o anotar les mostres, algunes dades. Després de l'explicació, cada grup volta lliurement per l'equipament i anota, recull, fotografia i classifica (en funció del nivell) durant un cert temps. Seguidament, l'alumnat comparteix les observacions i les dades amb la resta de l'alumnat i s'obre una discussió sobre el significat d'allò que s'ha trobat. En acabar, es proposa crear un mural cooperatiu per grups, que expliqui l'ecositema del bosc.</t>
  </si>
  <si>
    <t>1 )Millorar l'observació de la vegetació i la fauna i la identificació dels elements naturals ue permeten la vida al bosc. 2) Aprendre a fer-se preguntes sobre els indicis en un espai naturalitzat. 3) Establir comparacions entre formes conegudes i rastres en un espai naturalitzat. 4) Seleccionar i classificar les mostres observades al bosc. 5) Identificar i apreciar els elements que constitueixen el bosc (sotabosc, sòl...). 6) Familiaritzar-se amb el concepte d'hàbitat. 7) Reconstruir i reconèixer l'estructura i funcionament de l'ecosistema a partir dels elements trobats. 8) Iniciar-se en la fotografia i el dibuix naturalistes. 9) Utilitzar tecnologia per a recollir la informació (CS EP i 1r C ESO)</t>
  </si>
  <si>
    <t>L'activitat suggereix una descoberta de l'entorn del Bosc Turull amb els 5 sentits. Algunes de les activitats es desenvolupen en grup classe, mentre que d'altres requereixen un treball més individual. Oïda: s'escolten amb atenció els sorolls que ens envoltes. Olfacte + gust: en parelles, es descobreixen les olors i alguns gustos del bosc Vista: en parelles, es composa una paleta de colors del bosc. Tacte: en parelles, amb els ulls tancats, un després de l'altre, es toquen i s'intenten identificar diferents elements del bosc.</t>
  </si>
  <si>
    <t>-</t>
  </si>
  <si>
    <t>MALETA DE LA BIODIVERSITAT</t>
  </si>
  <si>
    <t>biodiversitat, recursos educatius</t>
  </si>
  <si>
    <t>Professorat</t>
  </si>
  <si>
    <t>Recursos diversos</t>
  </si>
  <si>
    <t xml:space="preserve">Aquesta maleta consta d'una motxilla amb una tauleta digital amb una aplicació que facilita l'accés a recursos per treballar la biodiversitat en activitats a l'aire lliure en entorns urbans (pati de l'escola, carrers i espais públics, platja...). Des de la tauleta s'accedeix a: 1) Catàleg de recursos (actualitzat a des. 2014); 2) Recursos: materials didàctics, manuals i guies i material per experimentar. 3) Aplicació per a la tauleta, que inclou: propostes a l'aire lliure, ecosistemes i éssers vius, i 4) Avaluació, amb un formulari d'avaluació en línia. </t>
  </si>
  <si>
    <t>Posar a l'abast dels centres educatius de Barcelona i rodalies tot un seguit de recursos educatius, tot facilitant la feina al professorat.</t>
  </si>
  <si>
    <t>AIGUA I BIODIVERSITAT AL PARC DE CAN ZAM</t>
  </si>
  <si>
    <t>biodiversitat, parcs urbans, rius</t>
  </si>
  <si>
    <t>Àrea Metropolitana de Barcelona</t>
  </si>
  <si>
    <t>Santa Coloma de Gramenet</t>
  </si>
  <si>
    <t>Activitat que dona a conèixer els beneficis ambientals de les zones verdes urbanes, especialment les que tenen aigua (llac, basses...) pel paper clau en la conservació i foment de la biodiversitat animal i vegetal. A través de diferents dinàmiques pràctiques els participants coneixeran la història del parc, la vegetació i fauna (ocells, amfibis i rèptils) que hi habiten, el funcionament de les caixes niu i la importància del parc en la connectivitat ecològica amb l'entorn. Els alumnes d'ESO realitzen també una pràctica per calcular l'índex de qualitat del llac naturalitzat de Can Zam i del seu entorn. L'activitat conclou amb una reflexió de l'impacte de les persones sobre aquest espai i la seva biodiversitat.</t>
  </si>
  <si>
    <t>2 hores</t>
  </si>
  <si>
    <t>• Donar a conèixer la importància de la presència d'aigua als Parcs metropolitans en relació al foment de la biodiversitat vegetal i animal.
• Identificar la fauna pròpia d'un parc metropolità amb disponibilitat d'aigua: ocells, amfibis i rèptils.
• Identificar la vegetació present en un parc metropolità vinculada a la presència d'aigua.
• Valorar el grau de naturalització i biodiversitat del parc i proposar estratègies de millora per fomentar-ne encara més la biodiversitat.
• Relacionar l'activitat humana amb el valor ambiental d'un parc metropolità.
• Diferenciar, segons l'època de l'any, la biodiversitat del parc.
• Identificar la importància de la connexió del parc amb el riu Besòs i el Parc fluvial del Besòs.</t>
  </si>
  <si>
    <t>Visita guiada</t>
  </si>
  <si>
    <t>Descoberta de l'entorn, identificació de vegetació i ocells, experimentació i pràctica, diàleg educador/a-alumnat, comunicació de continguts</t>
  </si>
  <si>
    <t xml:space="preserve">L'activitat està adaptada per a persones amb necessitats educatives especials i/o amb mobilitat reduïda. Cal fer reserva prèvia a través de l'enllaç d'inscripcions.
El període d'inscripcions pel curs 2019-20 s'obre l'1 de juliol de 2019. 
Durant el mes d'agost no es faran activitats a l'aula ni visites guiades. </t>
  </si>
  <si>
    <t>1</t>
  </si>
  <si>
    <t>0</t>
  </si>
  <si>
    <t>EP i 1rC ESO</t>
  </si>
  <si>
    <t>FAUNA DEL PARC DE CAN ZAM</t>
  </si>
  <si>
    <t>biodiversitat, parcs urbans, rius, fauna</t>
  </si>
  <si>
    <t>Rius i zona urbana</t>
  </si>
  <si>
    <t>Póster</t>
  </si>
  <si>
    <t>Pòster amb un inventari fotogràfic dels animals vertebrats i invertebrats del parc de Can Zam, vinculat a l'activitat "Aigua i biodiversitat al parc de Can Zam".</t>
  </si>
  <si>
    <t>Descoberta de l'entorn, identificació de la fauna de l'entorn del Parc de Can Zam.</t>
  </si>
  <si>
    <t>Hi ha diversos materials relacionats amb l'activitat: un fullet reum (lleure); un póster d'identificació de la fauna; un dossier per al CS d'EP; un dossier per a 1rC d'ESO, i un dossier per al professorat.</t>
  </si>
  <si>
    <t>biodiversitat, parcs urbans, boscos</t>
  </si>
  <si>
    <t>Boscos i zona urbana</t>
  </si>
  <si>
    <t>AMB</t>
  </si>
  <si>
    <t>BOSCOS DE CIUTAT?L'ECOLOGIA DEL PARC</t>
  </si>
  <si>
    <t>L'activitat aproxima l'alumnat al concepte de serveis ambientals que els parcs forestals duen a terme. A partir de la descoberta experimental amb l'ajut d'un kit d'exploració, els alumnes recolliran dades i caracteritzaran el Parc. En comparació amb l'espai pròpiament urbà, els alumnes s'aproximaran a aquests conceptes i a la importància que té la presència d'aquests espais forestals dins les ciutats. L'activitat dóna importància a aspectes procedimentals basats en el treball de camp que es complementa amb un treball anterior i posterior a l'aula que també pot tenir continuïtat a la mateixa.</t>
  </si>
  <si>
    <t>• Identificar la flora i la fauna del parc. Donar a conèixer l'ecosistema forestal.
• Donar a conèixer els valors ambientals dels parcs i el valor de l'ecosistema forestal en el context urbà on es troba.
• Reflexionar sobre la incidència de les persones en aquests espais.
• Desenvolupar habilitats per al treball cooperatiu.</t>
  </si>
  <si>
    <t>• Descoberta de l'entorn amb anàlisi i valoració crítica.
• Identificació d'espècies, experimentació.
• Diàleg educador-alumnes i comunicació de continguts.</t>
  </si>
  <si>
    <t>Hi ha materials relacionats amb l'activitat: un dossier per a EP i un dossier per al professorat.</t>
  </si>
  <si>
    <t xml:space="preserve"> Cal fer reserva prèvia a través de l'enllaç d'inscripcions.
Durant el mes d'agost no es faran activitats a l'aula ni visites guiades. </t>
  </si>
  <si>
    <t>ECOAUDITORIA DE LA BIODIVERSITAT</t>
  </si>
  <si>
    <t>biodiversitat, centres educatius</t>
  </si>
  <si>
    <t>Zona urbana</t>
  </si>
  <si>
    <t>Barcelona i Catalunya</t>
  </si>
  <si>
    <t>Auditoria</t>
  </si>
  <si>
    <t>Eina per avaluar i millorar l'entorn ambiental dels centres educatius. Aquest material forma part de la "Guia per fer una ecoauditoria als centres educatius", que consta de cinc volums: aigua, energia, mobilitat, materials i residus i biodiversitat; una guia per al professorat i un cd-rom amb els fulls de registre i altres documents de treball.</t>
  </si>
  <si>
    <t>Auditar el funcionament dels centres educatius des del vessant ambiental(aigua, energia, mobilitat, materials i residus i biodiversitat)</t>
  </si>
  <si>
    <t>Indeterminat</t>
  </si>
  <si>
    <t>Cinc volums: aigua, energia, mobilitat, materials i residus i biodiversitat; una guia per al professorat i un cd-rom amb els fulls de registre i altres documents de treball.</t>
  </si>
  <si>
    <t>Ajuntament de Barcelona (T. Franquesa dir.)</t>
  </si>
  <si>
    <t>QUÈ ÉS LA BIODIVERSITAT?</t>
  </si>
  <si>
    <t>biodiversitat, ecologia</t>
  </si>
  <si>
    <t>Fundació Ersilia</t>
  </si>
  <si>
    <t>Alumnat i professorat de Secundària</t>
  </si>
  <si>
    <t>Zona urbana i Montseny</t>
  </si>
  <si>
    <t>Recurs digital</t>
  </si>
  <si>
    <t xml:space="preserve">Recurs especialment pensat per als estudiants i professors de secundària en el qual s’exposa el significat de la biodiversitat i el per què és tan important. A més es pot experimentar virtualment com es mesura, conèixer els reptes de la seva conservació i el que podem fer per mantenir-la. Es mostren dos casos d’estudi: la ciutat de Barcelona i el Parc Natural del Montseny perquè com diu Martí Boada “Tant important com preservar els espais de biodiversitat excepcional, els grans jardins forestals i agrícoles com el Montseny, ho és, renaturalitzar les grans ciutats. La biodiversitat és el millor indicador de qualitat i vitalitat del paisatge, ja sigui més urbà o més rural”. </t>
  </si>
  <si>
    <t>Consta de cinc apartats: Què és la biodiversitat?; Per què és important?; Com podem mesurar-la?; Quina evolució té? I Què podem fer per evitar-ne la pèrdua?. També hi ha dos dossiers: un, de la biodivresitat al Montseny i l'altra a Barcelona. A més, proposa altres recursos d'interès: entrevistes, jocs, cercadors, simuladors, hemeroteca i videoteca.</t>
  </si>
  <si>
    <t>Consta de cinc apartats: Què és la biodiversitat?; Per què és important?; Com podem mesurar-la?; Quina evolució té? I Què podem fer per evitar-ne la pèrdua?.</t>
  </si>
  <si>
    <t>Cada apartat conté una breu explicació de dos a quatre conceptes; 1 o 2 exercicis, alguns en forma de joc; bliografia i enllaços relacionats. També hi ha dos dossiers: un, de la biodivresitat al Montseny i l'altra a Barcelona. Alguns dels exercicis serveixen per avaluar el grau de comprensió dels conceptes.</t>
  </si>
  <si>
    <t>Bon recurs com a suport de les classes.</t>
  </si>
  <si>
    <t>Ajuntament del Prat de Llobregat</t>
  </si>
  <si>
    <t>Delta del Llobregat</t>
  </si>
  <si>
    <t>APROPA'T AL DELTA</t>
  </si>
  <si>
    <t>Itinerari guiat i fitxes didàctiques</t>
  </si>
  <si>
    <t>Ecosistemes costaners</t>
  </si>
  <si>
    <t>Cal inscriure’s a l’activitat a través del web municipal (www.elprat.cat/educacio). El transport pot ser subvencionat. Hi ha possibilitat d'accedir amb transport públic.
Per a la sortida, cal que l'alumnat porti aigua, gorra, calçat còmode i esmorzar.</t>
  </si>
  <si>
    <t>Itinerari guiat pels espais naturals del delta del Llobregat, per conèixer els seus hàbitats.</t>
  </si>
  <si>
    <t xml:space="preserve">• Observar els paisatges del delta del Llobregat i els seus elements característics.
• Conèixer la fauna i la flora d'aquests ambients i treballar el concepte de biodiversitat.
• Descobrir els valors ambientals de l’entorn natural del municipi del Prat.
• Fomentar conductes que facin possible el manteniment i la conservació dels diferents espais que integren el Delta.
</t>
  </si>
  <si>
    <t>3h-4h</t>
  </si>
  <si>
    <t>Hi ha fitxes didàctiques per a Primària i Secundària. Hi ha la possibiltat de fer una sessió d'introducció prèvia o una de tancament posterior, a l'aula. L'activitat es pot emmarcar en el desenvolupament del crèdit de sintesi del centre o en projectes similars.</t>
  </si>
  <si>
    <t>Itinerari guiat pels espais naturals que integren el delta del Llobregat:  l'estany de Cal Tet, la pineda de Can Camins, l'estany de l'Illa, la platja del Prat, l'edifici dels Carrabiners i el Semàfor...  Continguts: 1) Situació del Delta a Catalunya; 2) L'itinerari que se segueix; 3) Les espècies de flora; 4) Les espècies de fauna; 5) Observació d'ocells des de l'aguait; 6) Cens d'ocells; 7) Fenologia; 8) Usos del sòl (diferències entre el marge dret i esquerra); 9) Reconeixement d'imatges del Delta</t>
  </si>
  <si>
    <t>EL BOSC A LA SORRA</t>
  </si>
  <si>
    <t>Reconeixement sensorial i d’exploració de la vegetació i els animals de la Pineda de Can Camins.</t>
  </si>
  <si>
    <t>3 h</t>
  </si>
  <si>
    <t xml:space="preserve">• Comprendre com viuen els animals i les plantes del litoral
• Valorar la singularitat de la pineda litoral com a espai natural
• Entendre la pineda litoral com un espai on han de ser compatibles la conservació i l’ús lúdic
</t>
  </si>
  <si>
    <t>3r EP</t>
  </si>
  <si>
    <t xml:space="preserve">Hi ha unes fitxes didàctiques. </t>
  </si>
  <si>
    <t>L’activitat consisteix en la descoberta de la pineda de Can Camins. Els infants s’organitzaran en grups per anar descobrint els principals elements, biòtics i abiòtics, del bosc: els pins, el sòl, la vegetació i la fauna més característica, de manera que al final hauran recollit tota una sèrie de dades que els permetran valorar com és l’ecosistema i quines  relacions s’hi donen. Continguts: 1) La pineda de can Camins; 2) El pi pinyer; 3) L'hàbitat de la pineda; 4) La flora de la pineda; 5) La fauna de la pineda; 6) La pineda de prop.</t>
  </si>
  <si>
    <t>biodiversitat, peixos, rius</t>
  </si>
  <si>
    <t>Icólire - associació CEN</t>
  </si>
  <si>
    <t>Ecosistemes aquàtics</t>
  </si>
  <si>
    <t>dins i fora de l'aula</t>
  </si>
  <si>
    <t>Recurs que proporciona informació sobre 53 espècies de peixos , les conques hidrogràfiques de Catalunya on viuen i els principals factors que afecten la seva biodiversitat. Per a grups de 2 a 6 participants, que es pot jugar en 3 dinàmiques segons les edats (a partir de 6 anys: 15 min; a partir de 12 anys, fins a 45 min.)</t>
  </si>
  <si>
    <t>15 a 45 min.</t>
  </si>
  <si>
    <t>ICTIO, L'AVENTURA AQUÀTICA</t>
  </si>
  <si>
    <t>Aconseguir la comunitat de peixos que sumi més punts al final de la partida</t>
  </si>
  <si>
    <t>Informació sobre 29 espècies de peixos autòctons (incloent-hi 2 regionalment extints i 6 translocats), 24 espècies exòtiques i 3 cartes d'alteracions que afecten a les seves poblacions (aigües residuals, canalització, presa).</t>
  </si>
  <si>
    <t>Consta d'1 capsa amb 56 cartes il·lustrades, instruccions sobre les dinàmiques de joc</t>
  </si>
  <si>
    <t xml:space="preserve"> Joc de cartes ICTIO desenvolupat per científics especialistes en ecologia de peixos continentals del GRECO (Grup de recerca en Ecologia Aquàtica Continental, Institut d’Ecologia Aquàtica, Universitat de Girona). Aquest joc s’ha desenvolupat gràcies al programa pilot de suport a iniciatives i activitats en els àmbits de la divulgació de la recerca i el compromís social 2018 de la Universitat de Girona.</t>
  </si>
  <si>
    <t>AIGUA I VIDA, LES ADAPTACIONS DELS ÉSSERS VIUS</t>
  </si>
  <si>
    <t>La Paeria, Ajuntament de Lleida</t>
  </si>
  <si>
    <t>La Mitjana, Lleida</t>
  </si>
  <si>
    <t>EP, ESO, CF i Batx.</t>
  </si>
  <si>
    <t>Ecosistemes aquàtics d'aigua dolça</t>
  </si>
  <si>
    <t>Activitat per aprofundir en le coneixement de les estratègies dels éssers vius en relació amb els factors ambientals i, especialment, amb l'aigua: les adaptacions morfològiques i el procés de selecció natural. S'observen les adaptacions dels macroinvertebrats aquàtics i dels peixos i s'introdueix el concepte de bioindicadors.</t>
  </si>
  <si>
    <t>1 matí: 3h-4h</t>
  </si>
  <si>
    <t xml:space="preserve">• Conèixer la flora i fauna de la Mitjana i les seves adaptacions al medi aquàtic
• Familiaritzar-se amb el concepte de bioindicadors
</t>
  </si>
  <si>
    <t>• Els ambients de la Mitjana
• Les adaptacions de les espècies de la Mitjana
• Els ocells aquàtics
• Les espècies vegetals de la Mitjana
• Els macroinvertebrats aquàtics. Com es capturen. Alguns invertebrats aquàtics característics de la Mitjana
• Els peixos. La respiració dels peixos</t>
  </si>
  <si>
    <t>S'acompanya d'un quadern d'activitats</t>
  </si>
  <si>
    <t>Forma part del programa d'educació ambiental de la Paeria. Tots els centres educatius de Lleida tenen una activitat gratuïta per línia educativa. Inscripcions a: lleidaenviu@paeria.cat</t>
  </si>
  <si>
    <t>LA CAIXA DEL TEMPS: CANVI CLIMÀTIC I OCELLS</t>
  </si>
  <si>
    <t>ocells, fenologia</t>
  </si>
  <si>
    <t>Nusos, activitats científiques i culturals SCCL, i SEO BirdLife, amb el finançament del Departament de Medi Ambient de la Generalitat de Catalunya</t>
  </si>
  <si>
    <t>CS EP</t>
  </si>
  <si>
    <t>Maleta didàctica</t>
  </si>
  <si>
    <t xml:space="preserve">L'objectiu de la maleta didàctica és capacitar els alumnes perquè aportin dades sobre la migració de les aus a través de plataformes i xarxes socials com "springalive" o "aves y clima" a la comunitat científica i aquesta pugui analitzar i evidenciar com està afectant aquest canvi climàtic a la flora i fauna.
</t>
  </si>
  <si>
    <t>Indeterminat, al llarg de tot el curs</t>
  </si>
  <si>
    <t>En total són 8 activitats que es despleguen en el programa curricular d'un curs sencer de 5è i 6è de primària.</t>
  </si>
  <si>
    <t>A través del joc i les propostes didàctiques de “La Caixa del temps. Migració i canvi climàtic” es va fer evident la relació entre canvi climàtic i cicle vital dels organismes. El joc de la migració dels ocells exemplifica aquesta interdependència entre el cicle biològic dels ocells i les variables climàtiques. Es tracta d'un exemple de projecte de participació ciutadana per l'estudi i conservació del medi.</t>
  </si>
  <si>
    <t>Les observacions fenològiques són molt adients per estudiants d'aquestes edats. Si es fan i s'anoten regularment, a més, tindran un gran interès científic quan la sèrie sigui prou llarga. Bon recurs, tot i que no encaixa del tot en la temàtica de la biodiversitat.</t>
  </si>
  <si>
    <t>EL JOC DE LA SOCA</t>
  </si>
  <si>
    <t>Diputació de Barcelona</t>
  </si>
  <si>
    <t>Per commemorar el centenari del naixement de l'ecòleg català per excel·lència Ramón Margalef, s'ha actualitzat un dels jocs que va crear. Es tracta del joc de la Soca , una versió del clàssic joc de l'oca que serveix per explicar als alumnes el concepte de la successió ecològica.</t>
  </si>
  <si>
    <t>Joc</t>
  </si>
  <si>
    <t>2019 (2a ed)</t>
  </si>
  <si>
    <t xml:space="preserve">El joc permet reflexionar sobre les inferències humanes als boscos del nostre paisatge. A la vegada, cultivar el sentiment de respecte cap a la natura i la presa de consciència sobre el llarg i costós procés de recuperació d'un ecosistema.
</t>
  </si>
  <si>
    <t>1h</t>
  </si>
  <si>
    <t>El tauler del joc és un gran trencaclosques de fusta. Amb peces i daus gegants, permet que fins a sis alumnes avancin en les diverses etapes de la successió ecològica dels boscos mediterranis. Partint d'un sòl erm i nuu, i superant les diverses pertorbacions que dificultaran l'arribada de la vegetació al bosc (incendis, tales, pastures, autopistes...) l'objectiu serà arribar a la casella número 63 on, per fi, haurem aconseguit assentar un ecosistema madur i estable. A la primera part del taller es presenten els principals conceptes que acompanyen la successió ecològica en la que es basa el Joc de la Soca. El muntatge del tauler segueix les fases de la successió ecològica. Així, mentre es va muntant el trencaclosques del tauler, les il·lustracions de les peces permeten descobrir un paisatge que canvia cada casella.
A la segona part del taller, de caire més lúdic, es proposa posar en pràctica el que s’ha après i jugar ja sigui en equips o individualment, al Joc de la soca. La dinàmica del joc és la mateixa que la del conegut Joc de l’Oca. El recorregut del taulell descriu amb il·lustracions primer un paisatge nu, que a poc a poc és colonitzat de forma seqüencial on, de tant en tant, van apareixent pertorbacions (incendis, plagues, desforestacions, etc.) que alteren la successió i generen una regressió. El joc conclourà a mesura que els participants hagin arribat a la fase de bosc madur que està il·lustrada a la casella central del taulell.</t>
  </si>
  <si>
    <t>Tots</t>
  </si>
  <si>
    <t>L'avaluació està en mans de les persones a càrrec del monitoratge</t>
  </si>
  <si>
    <t>EL JOC DEL RIU</t>
  </si>
  <si>
    <t>Nova versió digital del seu immediat precedent: el Joc de l'Aigua. Manté l’esperit i l’estructura del joc original, conservant la funció d’eina de debat i anàlisi dels impactes ambientals, i alhora presenta uns continguts actualitzats i concreta una dinàmica de joc cooperativa adequada a l’aula del segle XXI.
Els continguts actualitzats del joc tracten el cicle complert de l’aigua per donar a l’alumnat una visió completa de les diferents interaccions i impactes que es produeixen quan es plantegen determinades situacions, canvis en l’entorn o, simplement, quan interactuem amb el medi. També permet reflexionar sobre el model de societat de consum, donant les eines necessàries per al desenvolupament d’una visió crítica i constructiva de l’alumnat.</t>
  </si>
  <si>
    <t>• Fer créixer conjuntament el municipi de manera que cap agent (personatge) perdi el seu capital inicial mínim (inclòs l’ajuntament) amb el mínim cost mediambiental possible
• Esdevenir un element transversal, on a partir de la vivència, la comunicació i el diàleg, l’anàlisi i la valoració dels impactes, el consens i la presa de decisions, l’alumnat treballi, raoni, comprengui, aprengui i empatitzi amb les problemàtiques associades al consum i a la gestió de l’aigua en el nostre territori</t>
  </si>
  <si>
    <t xml:space="preserve">Continguts que es treballen: Rius, aqüífers i litoral (ampliació del mural). Demanda d’aigua, usos i quantificació (usos urbans i usos agraris). Canvi climàtic. Impactes ambientals associats als aspectes següents: captació i consum domèstic; aprofitament hidroelèctric; activitat industrial; activitat agrícola i ramadera; turisme; presència de barreres físiques; presència d’espècies invasores; urbanisme i ocupació de la línia costera; contaminació per abocadors de residus; cabals de manteniment i cabals ecològics; estalvi i reutilització; restauració i conservació d’espais; ús sostenible i impactes econòmics. El cànon de l’aigua.
</t>
  </si>
  <si>
    <t>1h - 2h (el joc no té final)</t>
  </si>
  <si>
    <t>ECOSISTEMA EN EQUILIBRI</t>
  </si>
  <si>
    <t>CS EP, ESO</t>
  </si>
  <si>
    <t>ecosistema, rius, impactes ambientals, biodiversitat</t>
  </si>
  <si>
    <t>• Transmetre coneixements sobre les espècies exòtiques invasores en ecosistemes aquàtics continentals
• Sensibilitzar sobre l’impacte de l’acció humana en l’aparició d’espècies invasores i com aquestes desestabilitzen l’ecosistema aquàtic on es consoliden</t>
  </si>
  <si>
    <t>Joc de taula. Es juga per equips que són representats per persones que amb les seves activitats desestabilitzen un ecosistema simbolitzat per una torre formada per 54 peces de 6 colors diferents. L'objectiu és evitar que l'Ecosistema es desequilibri, per tant, evitar que la torre caigui</t>
  </si>
  <si>
    <t xml:space="preserve">Els equips són representats per persones que, amb les seves activitats, desestabilitzen un ecosistema simbolitzat per una torres formada per 56 peces de 6 colors diferents, on cada color representa una categoria d'espècies: verd (arbres i arbusts), groc (plantes herbàcies), taronja (crustacis i mol·luscs), blau (peixos depredadors), lila (peixos competidors), vermell (rèptils, ocells i mamífers). Les caselles del tauler són de 2 tipus: les d'impactes (!), que descriuen activitats humanes que tenen un impacte negatiu, i les de preguntes (?), que plantegen qüestions relacionades amb els continguts del joc.
</t>
  </si>
  <si>
    <t>S'acompanya d'una guia d'espècies exòtiques invasores d'ambients fluvials (diba.cat/web/mediambient/especies-invasores). Aquesta activitat es pot fer amb el joc en préstec o amb monitoratge.</t>
  </si>
  <si>
    <t>rius, espècies exòtiques invasores, biodiversitat</t>
  </si>
  <si>
    <t>No hi ha previst cap sistema d'avaluació. Els centres educatius i altres equipaments no poden sol·licitar directament el recurs. Ho han de fer a través del seu Ajuntament.</t>
  </si>
  <si>
    <t>PARELLES EXÒTIQUES</t>
  </si>
  <si>
    <t>Joc de parelles de cartes per a jugar per equips que incorpora unes preguntes relacionades amb les espècies que apareixen en les cartes.</t>
  </si>
  <si>
    <t xml:space="preserve">El joc consta d'una baralla de 108 cartes quadrades (76 són les parelles de les 38 espècies invasores que hi ha a la Guia i 32 cartes contenen interrogants) i  54 cartes rectangulars, que recullen preguntes els continguts i conceptes de la Guia.
</t>
  </si>
  <si>
    <t>1h - 2h</t>
  </si>
  <si>
    <t>Ecosistemes terrestres</t>
  </si>
  <si>
    <t>EP, ESO, CF, Batx. I tots els públics</t>
  </si>
  <si>
    <t>Mireia Calvet i edicions PLLD</t>
  </si>
  <si>
    <t>CONTACONTES DEL SENYOR RIU</t>
  </si>
  <si>
    <t>rius, biodiversitat</t>
  </si>
  <si>
    <t>Conte</t>
  </si>
  <si>
    <t>L'activitat consisteix en la lectura i dinamització del conte per tal d'apropar el riu als infants i fomentar bones pràctiques entre petits i grans, a través de l’emoció i l’art de la narració.</t>
  </si>
  <si>
    <t>El senyor Riu és un conte que vol sensibilitzar els infants sobre la realitat del cicle de l’aigua a través de la història d’un riu, que es presenta com un personatge misteriós que neix a les muntanyes, ens fa gaudir de la remor de l’aigua, ens dibuixa el paisatge, permet la vida dels animals i les plantes i finalment també fa funcionar els molins i les fàbriques i ens proveeix d’aigua per beure.</t>
  </si>
  <si>
    <t>L'activitat inclou un exemplar del conte i el taller de contacontes</t>
  </si>
  <si>
    <t>Interactiu</t>
  </si>
  <si>
    <t xml:space="preserve">Interactiu que consisteix en realitzar itineraris virtuals per diversos tipus d'hàbitats de la Serra de Marina, resoldre reptes que consisteixen en descobrir la seva flora característica i completar el mapa del territori, amb una visió de conjunt. </t>
  </si>
  <si>
    <t>LA SERRALADA DE MARINA CLIC A CLIC</t>
  </si>
  <si>
    <t>Parc de la Serralada de Marina, Diputació de Barcelona</t>
  </si>
  <si>
    <t>Serra de Marina</t>
  </si>
  <si>
    <t>Resoldre reptes per descobrir la flora i les comunitats vegetals de la serra de Marina i amb aquests elements, complertar el mosaic ambiental del territori.</t>
  </si>
  <si>
    <t>Conté informació visual i descriptiva de 7 ambients característics de la serra de Marina, amb més de 250 espècies de plantes (tots els arbres i arbustos i una àmplia representació de les herbes).</t>
  </si>
  <si>
    <t>L’interactiu consta de diversos recursos: 7 itineraris virtuals que condueixen a l'eix carener o a punts emblemàtics de la serra. Una clau per identificar espécies vegetals i un joc per practicar. Mapa interactiu: una mena de trencaclosques ambiental que es completa gradualment a travès de reptes. Herbari fotogràfic: col·lecció fotogràfica amb més de 250 espècies. Tots els arbres i arbustos, i una àmplia representació de les herbes de la serra. Cada espècies està enllaçada dinàmicament amb la seva fitxa de l'Herbari virtual de la Mediterrània. Versió audiovisual de la cançó “Camí florit”, de Maria del Mar Bonet. Descarregable a https://parcs.diba.cat/web/l-informatiu/-/marina-ja-podeu-descarregar-vos-l-interactiu-de-descoberta-vegetal-la-serralada-de-marina-clic-a-clic-</t>
  </si>
  <si>
    <t>Projecte Eko-Kya
Autors: Isabel Alves, Marilda Cortopassi-Laurino, Gerard Guix</t>
  </si>
  <si>
    <t>Biodiversitat</t>
  </si>
  <si>
    <t>Global</t>
  </si>
  <si>
    <t>BIODIVERSITAT: PROCESOS MUTUALISTES</t>
  </si>
  <si>
    <t>Biodiversitat, processos mutualistes; ambients terrestres</t>
  </si>
  <si>
    <t>Presentació interactiva</t>
  </si>
  <si>
    <t>Presentació interactiva visible on-line o utilitzable com a pòster. Il·lustra processos mutualístics dels ecosistemes terrestres, particularment els que estan relacionats amb la producció d'aliments</t>
  </si>
  <si>
    <t>Identificar processos mutualístics dels ecosistemes terrestres, particularment els que estan relacionats amb la producció d'aliments.</t>
  </si>
  <si>
    <t>Conté informació visual i sintètica sobre processos mutualístics dels ecosistemes terrestres, particularment els que estan relacionats amb la producció d'aliments: desenvolupament de les plantes, polinització (per fauna), dispersió de llavors (per fauna) i els processos de formació del sòl (descomposició i reciclatge de nutrients).</t>
  </si>
  <si>
    <t>Presentació interactiva Prezi (on-line) i pòster il·lustrat en versió pdf descarregable per a impressió (mida A2). Descarregable a eko-kya.net</t>
  </si>
  <si>
    <t>TOTAL</t>
  </si>
  <si>
    <t>- Apropar l'alumnat d'ESO al coneixement dels principals elements biològics de l'ecosistema urbà; - Difondre la riquesa biològica dels nostres ecosistemes urbans, així com el seu patrimoni arquitectònic i històric ; - Desfer la percepció que el medi urbà és inhòspit per a d'altres formes de vida; - Descobrir i incrementar la potencialitat educativa del medi urbà; - Prendre consciència que cal respectar i protegir el medi urbà; - Conèixer espècies que tenim properes; - Afavorir la preservació de les espècies urbanes</t>
  </si>
  <si>
    <t>riu, ecosistema, aigua com a recurs, ús sostenible</t>
  </si>
  <si>
    <t>Joc, recurs digital</t>
  </si>
  <si>
    <t>successió ecològica, bosc</t>
  </si>
  <si>
    <t>Aquest recurs només es cedeix amb monitoratge</t>
  </si>
  <si>
    <t>MAPA DE LA BIODIVERSITAT</t>
  </si>
  <si>
    <t>Mapa, póster</t>
  </si>
  <si>
    <t xml:space="preserve">La primera plana presenta escales de diverses dimensions de la vida en sis columnes:
    AMPLITUDS D’ÀMBITS DE LA VIDA: del lloc més profund al cim més alt; temperatures extremes on es poden reproduir algunes espècies
    ESCALES I DIMENSIONS DELS ECOSISTEMES: Les dimensions dels ecosistemes (des d’una gota d’aigua, al planeta Terra)
    PATRONS DE DISTRIBUCIÓ DE LA VIDA AL PLANETA: Els patrons de distribució dels éssers vius al planeta (on i com es distribueixen els organismes)
    DIFERENTS FORMES I MIDES: La diversitat de formes i de les dimensions de les espècies (dels més petits als més grans)
    NOMBRE D’ESPÈCIES AMB DIVERSITAT D’INDIVIDUS: La diversitat d’espècies conegudes i estimades (encara no descrites per la ciència)
    DIVERSITAT DE RELACIONS ENTRE ESPÈCIES: La diversitat de tipus de relacions entre les espècies
</t>
  </si>
  <si>
    <t>Donar informació sobre processos i dinàmiques vitals, el temps de vida dels animals, de les plantes i del sòl, així com els serveis que proporcionen els ecosistemes. També enumera els factors que afecten a la biodiversitat, finalitzant amb una relació de les fonts utilitzades</t>
  </si>
  <si>
    <t>Póster i mapa amb infografies descarregable a: http://eko-kya.net/ en format A2 i A3 amb informació sobre processos i dinàmiques vitals, el temps de vida dels organismes vius, factors que afecten a la biodiversitat, etc</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</si>
</sst>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b/>
      <i/>
      <sz val="20"/>
      <color theme="9"/>
      <name val="Calibri"/>
      <family val="2"/>
      <scheme val="minor"/>
    </font>
    <font>
      <b/>
      <sz val="11"/>
      <color theme="1"/>
      <name val="Calibri"/>
      <family val="2"/>
      <scheme val="minor"/>
    </font>
    <font>
      <b/>
      <sz val="11"/>
      <color theme="9" tint="-0.249977111117893"/>
      <name val="Calibri"/>
      <family val="2"/>
      <scheme val="minor"/>
    </font>
    <font>
      <b/>
      <sz val="18"/>
      <color theme="1"/>
      <name val="Calibri"/>
      <family val="2"/>
      <scheme val="minor"/>
    </font>
    <font>
      <u/>
      <sz val="11"/>
      <color theme="10"/>
      <name val="Calibri"/>
      <family val="2"/>
      <scheme val="minor"/>
    </font>
    <font>
      <sz val="11"/>
      <name val="Calibri"/>
      <family val="2"/>
      <scheme val="minor"/>
    </font>
    <font>
      <sz val="11"/>
      <color rgb="FFFF0000"/>
      <name val="Calibri"/>
      <family val="2"/>
      <scheme val="minor"/>
    </font>
    <font>
      <b/>
      <sz val="18"/>
      <color rgb="FFFF0000"/>
      <name val="Calibri"/>
      <family val="2"/>
      <scheme val="minor"/>
    </font>
    <font>
      <sz val="11"/>
      <color rgb="FF000000"/>
      <name val="Calibri"/>
      <family val="2"/>
      <scheme val="minor"/>
    </font>
    <font>
      <b/>
      <sz val="18"/>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CCFF"/>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5" fillId="0" borderId="0" applyNumberFormat="0" applyFill="0" applyBorder="0" applyAlignment="0" applyProtection="0"/>
  </cellStyleXfs>
  <cellXfs count="119">
    <xf numFmtId="0" fontId="0" fillId="0" borderId="0" xfId="0"/>
    <xf numFmtId="0" fontId="0" fillId="0" borderId="0" xfId="0" applyAlignment="1">
      <alignment horizontal="center" vertical="top"/>
    </xf>
    <xf numFmtId="0" fontId="2" fillId="0" borderId="0" xfId="0" applyFont="1" applyAlignment="1">
      <alignment horizontal="left" vertical="top"/>
    </xf>
    <xf numFmtId="49" fontId="2" fillId="0" borderId="0" xfId="0" applyNumberFormat="1" applyFont="1" applyAlignment="1">
      <alignment horizontal="left" vertical="top" wrapText="1"/>
    </xf>
    <xf numFmtId="0" fontId="2" fillId="0" borderId="0" xfId="0" applyFont="1" applyAlignment="1">
      <alignment horizontal="center" vertical="top"/>
    </xf>
    <xf numFmtId="0" fontId="2" fillId="4" borderId="1" xfId="0" applyFont="1" applyFill="1" applyBorder="1" applyAlignment="1">
      <alignment horizontal="center" vertical="top"/>
    </xf>
    <xf numFmtId="0" fontId="2" fillId="2" borderId="8" xfId="0" applyFont="1" applyFill="1" applyBorder="1" applyAlignment="1"/>
    <xf numFmtId="0" fontId="2" fillId="5" borderId="8" xfId="0" applyFont="1" applyFill="1" applyBorder="1" applyAlignment="1"/>
    <xf numFmtId="0" fontId="2" fillId="3" borderId="8" xfId="0" applyFont="1" applyFill="1" applyBorder="1" applyAlignment="1"/>
    <xf numFmtId="0" fontId="2" fillId="6" borderId="8" xfId="0" applyFont="1" applyFill="1" applyBorder="1" applyAlignment="1"/>
    <xf numFmtId="0" fontId="2" fillId="7" borderId="8" xfId="0" applyFont="1" applyFill="1" applyBorder="1" applyAlignment="1"/>
    <xf numFmtId="0" fontId="2" fillId="4" borderId="5" xfId="0" applyFont="1" applyFill="1" applyBorder="1" applyAlignment="1">
      <alignment horizontal="left" vertical="top"/>
    </xf>
    <xf numFmtId="0" fontId="2" fillId="2" borderId="9" xfId="0" applyFont="1" applyFill="1" applyBorder="1" applyAlignment="1">
      <alignment horizontal="center" vertical="top"/>
    </xf>
    <xf numFmtId="0" fontId="2" fillId="5" borderId="10" xfId="0" applyFont="1" applyFill="1" applyBorder="1" applyAlignment="1">
      <alignment horizontal="center" vertical="top"/>
    </xf>
    <xf numFmtId="0" fontId="2" fillId="3" borderId="10" xfId="0" applyFont="1" applyFill="1" applyBorder="1" applyAlignment="1">
      <alignment horizontal="center" vertical="top"/>
    </xf>
    <xf numFmtId="0" fontId="2" fillId="6" borderId="10" xfId="0" applyFont="1" applyFill="1" applyBorder="1" applyAlignment="1">
      <alignment horizontal="center" vertical="top"/>
    </xf>
    <xf numFmtId="0" fontId="2" fillId="7" borderId="10" xfId="0" applyFont="1" applyFill="1" applyBorder="1" applyAlignment="1">
      <alignment horizontal="center" vertical="top"/>
    </xf>
    <xf numFmtId="0" fontId="2" fillId="4" borderId="11" xfId="0" applyFont="1" applyFill="1" applyBorder="1" applyAlignment="1">
      <alignment horizontal="center" vertical="top"/>
    </xf>
    <xf numFmtId="0" fontId="4" fillId="0" borderId="12" xfId="0" applyFont="1" applyBorder="1" applyAlignment="1">
      <alignment horizontal="center" vertical="top"/>
    </xf>
    <xf numFmtId="0" fontId="0" fillId="0" borderId="13" xfId="0" applyBorder="1"/>
    <xf numFmtId="0" fontId="1" fillId="0" borderId="13" xfId="0" applyFont="1" applyBorder="1" applyAlignment="1">
      <alignment vertical="top"/>
    </xf>
    <xf numFmtId="0" fontId="0" fillId="0" borderId="13" xfId="0" applyBorder="1" applyAlignment="1">
      <alignment vertical="top" wrapText="1"/>
    </xf>
    <xf numFmtId="0" fontId="0" fillId="0" borderId="13" xfId="0" applyBorder="1" applyAlignment="1">
      <alignment horizontal="center" vertical="top" wrapText="1"/>
    </xf>
    <xf numFmtId="0" fontId="0" fillId="0" borderId="13" xfId="0" applyBorder="1" applyAlignment="1">
      <alignment horizontal="left" vertical="top" wrapText="1"/>
    </xf>
    <xf numFmtId="0" fontId="0" fillId="0" borderId="13" xfId="0" applyBorder="1" applyAlignment="1">
      <alignment horizontal="center" vertical="top"/>
    </xf>
    <xf numFmtId="49" fontId="0" fillId="0" borderId="13" xfId="0" applyNumberFormat="1" applyBorder="1" applyAlignment="1">
      <alignment horizontal="left" vertical="top" wrapText="1"/>
    </xf>
    <xf numFmtId="0" fontId="0" fillId="2" borderId="14" xfId="0" applyFill="1" applyBorder="1" applyAlignment="1">
      <alignment horizontal="center" vertical="top"/>
    </xf>
    <xf numFmtId="0" fontId="0" fillId="5" borderId="14" xfId="0" applyFill="1" applyBorder="1" applyAlignment="1">
      <alignment horizontal="center" vertical="top"/>
    </xf>
    <xf numFmtId="0" fontId="0" fillId="3" borderId="14" xfId="0" applyFill="1" applyBorder="1" applyAlignment="1">
      <alignment horizontal="center" vertical="top"/>
    </xf>
    <xf numFmtId="0" fontId="0" fillId="6" borderId="14" xfId="0" applyFill="1" applyBorder="1" applyAlignment="1">
      <alignment horizontal="center" vertical="top"/>
    </xf>
    <xf numFmtId="0" fontId="0" fillId="7" borderId="14" xfId="0" applyFill="1" applyBorder="1" applyAlignment="1">
      <alignment horizontal="center" vertical="top"/>
    </xf>
    <xf numFmtId="0" fontId="0" fillId="4" borderId="15" xfId="0" applyFill="1" applyBorder="1" applyAlignment="1">
      <alignment horizontal="center" vertical="top"/>
    </xf>
    <xf numFmtId="0" fontId="0" fillId="2" borderId="16" xfId="0" applyFill="1" applyBorder="1" applyAlignment="1">
      <alignment horizontal="center" vertical="top"/>
    </xf>
    <xf numFmtId="0" fontId="0" fillId="0" borderId="18" xfId="0" applyBorder="1" applyAlignment="1">
      <alignment horizontal="left" vertical="top" wrapText="1"/>
    </xf>
    <xf numFmtId="0" fontId="1" fillId="0" borderId="13" xfId="0" applyFont="1" applyBorder="1" applyAlignment="1">
      <alignment vertical="top" wrapText="1"/>
    </xf>
    <xf numFmtId="0" fontId="5" fillId="0" borderId="13" xfId="1" applyBorder="1" applyAlignment="1">
      <alignment vertical="top" wrapText="1"/>
    </xf>
    <xf numFmtId="0" fontId="0" fillId="0" borderId="13" xfId="0" applyBorder="1" applyAlignment="1">
      <alignment horizontal="left" vertical="top"/>
    </xf>
    <xf numFmtId="0" fontId="2" fillId="0" borderId="0" xfId="0" applyFont="1" applyAlignment="1">
      <alignment vertical="top"/>
    </xf>
    <xf numFmtId="0" fontId="0" fillId="4" borderId="17" xfId="0" applyFill="1" applyBorder="1" applyAlignment="1">
      <alignment horizontal="center" vertical="top"/>
    </xf>
    <xf numFmtId="0" fontId="6" fillId="0" borderId="13" xfId="1" applyFont="1" applyBorder="1" applyAlignment="1">
      <alignment vertical="top" wrapText="1"/>
    </xf>
    <xf numFmtId="0" fontId="7" fillId="0" borderId="13" xfId="0" applyFont="1" applyBorder="1" applyAlignment="1">
      <alignment horizontal="center" vertical="top"/>
    </xf>
    <xf numFmtId="0" fontId="8" fillId="0" borderId="12" xfId="0" applyFont="1" applyBorder="1" applyAlignment="1">
      <alignment horizontal="center" vertical="top"/>
    </xf>
    <xf numFmtId="49" fontId="0" fillId="7" borderId="14" xfId="0" applyNumberFormat="1" applyFill="1" applyBorder="1" applyAlignment="1">
      <alignment horizontal="center" vertical="top"/>
    </xf>
    <xf numFmtId="0" fontId="6" fillId="0" borderId="13" xfId="0" applyFont="1" applyBorder="1" applyAlignment="1">
      <alignment horizontal="center" vertical="top"/>
    </xf>
    <xf numFmtId="0" fontId="0" fillId="7" borderId="14" xfId="0" applyNumberFormat="1" applyFill="1" applyBorder="1" applyAlignment="1">
      <alignment horizontal="center" vertical="top"/>
    </xf>
    <xf numFmtId="1" fontId="0" fillId="2" borderId="16" xfId="0" applyNumberFormat="1" applyFill="1" applyBorder="1" applyAlignment="1">
      <alignment horizontal="center" vertical="top"/>
    </xf>
    <xf numFmtId="1" fontId="0" fillId="5" borderId="14" xfId="0" applyNumberFormat="1" applyFill="1" applyBorder="1" applyAlignment="1">
      <alignment horizontal="center" vertical="top"/>
    </xf>
    <xf numFmtId="1" fontId="0" fillId="3" borderId="14" xfId="0" applyNumberFormat="1" applyFill="1" applyBorder="1" applyAlignment="1">
      <alignment horizontal="center" vertical="top"/>
    </xf>
    <xf numFmtId="1" fontId="0" fillId="6" borderId="14" xfId="0" applyNumberFormat="1" applyFill="1" applyBorder="1" applyAlignment="1">
      <alignment horizontal="center" vertical="top"/>
    </xf>
    <xf numFmtId="1" fontId="0" fillId="7" borderId="14" xfId="0" applyNumberFormat="1" applyFill="1" applyBorder="1" applyAlignment="1">
      <alignment horizontal="center" vertical="top"/>
    </xf>
    <xf numFmtId="1" fontId="0" fillId="4" borderId="17" xfId="0" applyNumberFormat="1" applyFill="1" applyBorder="1" applyAlignment="1">
      <alignment horizontal="center" vertical="top"/>
    </xf>
    <xf numFmtId="1" fontId="0" fillId="2" borderId="14" xfId="0" applyNumberFormat="1" applyFill="1" applyBorder="1" applyAlignment="1">
      <alignment horizontal="center" vertical="top"/>
    </xf>
    <xf numFmtId="1" fontId="0" fillId="4" borderId="15" xfId="0" applyNumberFormat="1" applyFill="1" applyBorder="1" applyAlignment="1">
      <alignment horizontal="center" vertical="top"/>
    </xf>
    <xf numFmtId="0" fontId="0" fillId="0" borderId="0" xfId="0" applyFill="1" applyBorder="1" applyAlignment="1">
      <alignment vertical="top" wrapText="1"/>
    </xf>
    <xf numFmtId="0" fontId="0" fillId="0" borderId="0" xfId="0" applyFill="1" applyBorder="1" applyAlignment="1">
      <alignment horizontal="left" vertical="top"/>
    </xf>
    <xf numFmtId="0" fontId="6" fillId="0" borderId="0" xfId="1" applyFont="1" applyFill="1" applyBorder="1" applyAlignment="1">
      <alignment vertical="top" wrapText="1"/>
    </xf>
    <xf numFmtId="0" fontId="0" fillId="0" borderId="0" xfId="0" applyFill="1" applyBorder="1" applyAlignment="1">
      <alignment horizontal="left" vertical="top" wrapText="1"/>
    </xf>
    <xf numFmtId="0" fontId="6" fillId="0" borderId="0" xfId="0" applyFont="1" applyFill="1" applyBorder="1" applyAlignment="1">
      <alignment horizontal="center" vertical="top"/>
    </xf>
    <xf numFmtId="49" fontId="0" fillId="0" borderId="0" xfId="0" applyNumberFormat="1" applyFill="1" applyBorder="1" applyAlignment="1">
      <alignment horizontal="left" vertical="top" wrapText="1"/>
    </xf>
    <xf numFmtId="0" fontId="1" fillId="0" borderId="0" xfId="0" applyFont="1" applyFill="1" applyBorder="1" applyAlignment="1">
      <alignment vertical="top" wrapText="1"/>
    </xf>
    <xf numFmtId="49" fontId="0" fillId="0" borderId="20" xfId="0" applyNumberFormat="1" applyFill="1" applyBorder="1" applyAlignment="1">
      <alignment horizontal="left" vertical="top" wrapText="1"/>
    </xf>
    <xf numFmtId="0" fontId="8" fillId="0" borderId="21" xfId="0" applyFont="1" applyFill="1" applyBorder="1" applyAlignment="1">
      <alignment horizontal="center" vertical="top"/>
    </xf>
    <xf numFmtId="0" fontId="0" fillId="0" borderId="22" xfId="0" applyBorder="1"/>
    <xf numFmtId="0" fontId="1" fillId="0" borderId="22" xfId="0" applyFont="1" applyFill="1" applyBorder="1" applyAlignment="1">
      <alignment vertical="top" wrapText="1"/>
    </xf>
    <xf numFmtId="0" fontId="0" fillId="0" borderId="22" xfId="0" applyFill="1" applyBorder="1" applyAlignment="1">
      <alignment vertical="top" wrapText="1"/>
    </xf>
    <xf numFmtId="0" fontId="0" fillId="0" borderId="22" xfId="0" applyBorder="1" applyAlignment="1">
      <alignment horizontal="center" vertical="top" wrapText="1"/>
    </xf>
    <xf numFmtId="0" fontId="6" fillId="0" borderId="22" xfId="1" applyFont="1" applyFill="1" applyBorder="1" applyAlignment="1">
      <alignment vertical="top" wrapText="1"/>
    </xf>
    <xf numFmtId="0" fontId="0" fillId="0" borderId="22" xfId="0" applyFill="1" applyBorder="1" applyAlignment="1">
      <alignment horizontal="left" vertical="top" wrapText="1"/>
    </xf>
    <xf numFmtId="0" fontId="6" fillId="0" borderId="22" xfId="0" applyFont="1" applyFill="1" applyBorder="1" applyAlignment="1">
      <alignment horizontal="center" vertical="top"/>
    </xf>
    <xf numFmtId="0" fontId="10" fillId="0" borderId="21" xfId="0" applyFont="1" applyFill="1" applyBorder="1" applyAlignment="1">
      <alignment horizontal="center" vertical="top"/>
    </xf>
    <xf numFmtId="0" fontId="10" fillId="0" borderId="19" xfId="0" applyFont="1" applyFill="1" applyBorder="1" applyAlignment="1">
      <alignment horizontal="center" vertical="top"/>
    </xf>
    <xf numFmtId="49" fontId="7" fillId="0" borderId="13" xfId="0" applyNumberFormat="1" applyFont="1" applyBorder="1" applyAlignment="1">
      <alignment horizontal="left" vertical="top" wrapText="1"/>
    </xf>
    <xf numFmtId="0" fontId="0" fillId="0" borderId="0" xfId="0"/>
    <xf numFmtId="0" fontId="0" fillId="0" borderId="13" xfId="0" applyBorder="1" applyAlignment="1">
      <alignment vertical="top" wrapText="1"/>
    </xf>
    <xf numFmtId="0" fontId="0" fillId="0" borderId="13" xfId="0" applyBorder="1" applyAlignment="1">
      <alignment horizontal="center" vertical="top"/>
    </xf>
    <xf numFmtId="0" fontId="0" fillId="0" borderId="18" xfId="0" applyBorder="1" applyAlignment="1">
      <alignment horizontal="left" vertical="top" wrapText="1"/>
    </xf>
    <xf numFmtId="1" fontId="0" fillId="2" borderId="16" xfId="0" applyNumberFormat="1" applyFill="1" applyBorder="1" applyAlignment="1">
      <alignment horizontal="center" vertical="top"/>
    </xf>
    <xf numFmtId="1" fontId="0" fillId="5" borderId="14" xfId="0" applyNumberFormat="1" applyFill="1" applyBorder="1" applyAlignment="1">
      <alignment horizontal="center" vertical="top"/>
    </xf>
    <xf numFmtId="1" fontId="0" fillId="3" borderId="14" xfId="0" applyNumberFormat="1" applyFill="1" applyBorder="1" applyAlignment="1">
      <alignment horizontal="center" vertical="top"/>
    </xf>
    <xf numFmtId="1" fontId="0" fillId="6" borderId="14" xfId="0" applyNumberFormat="1" applyFill="1" applyBorder="1" applyAlignment="1">
      <alignment horizontal="center" vertical="top"/>
    </xf>
    <xf numFmtId="1" fontId="0" fillId="7" borderId="14" xfId="0" applyNumberFormat="1" applyFill="1" applyBorder="1" applyAlignment="1">
      <alignment horizontal="center" vertical="top"/>
    </xf>
    <xf numFmtId="1" fontId="0" fillId="4" borderId="17" xfId="0" applyNumberFormat="1" applyFill="1" applyBorder="1" applyAlignment="1">
      <alignment horizontal="center" vertical="top"/>
    </xf>
    <xf numFmtId="1" fontId="0" fillId="2" borderId="14" xfId="0" applyNumberFormat="1" applyFill="1" applyBorder="1" applyAlignment="1">
      <alignment horizontal="center" vertical="top"/>
    </xf>
    <xf numFmtId="1" fontId="0" fillId="4" borderId="15" xfId="0" applyNumberFormat="1" applyFill="1" applyBorder="1" applyAlignment="1">
      <alignment horizontal="center" vertical="top"/>
    </xf>
    <xf numFmtId="0" fontId="1" fillId="0" borderId="13" xfId="0" applyFont="1" applyFill="1" applyBorder="1" applyAlignment="1">
      <alignment vertical="top" wrapText="1"/>
    </xf>
    <xf numFmtId="0" fontId="0" fillId="0" borderId="13" xfId="0" applyFill="1" applyBorder="1" applyAlignment="1">
      <alignment vertical="top" wrapText="1"/>
    </xf>
    <xf numFmtId="0" fontId="0" fillId="0" borderId="13" xfId="0" applyFill="1" applyBorder="1" applyAlignment="1">
      <alignment horizontal="left" vertical="top" wrapText="1"/>
    </xf>
    <xf numFmtId="0" fontId="6" fillId="0" borderId="13" xfId="1" applyFont="1" applyFill="1" applyBorder="1" applyAlignment="1">
      <alignment vertical="top" wrapText="1"/>
    </xf>
    <xf numFmtId="0" fontId="6" fillId="0" borderId="13" xfId="0" applyFont="1" applyFill="1" applyBorder="1" applyAlignment="1">
      <alignment horizontal="center" vertical="top"/>
    </xf>
    <xf numFmtId="0" fontId="6" fillId="0" borderId="13" xfId="0" applyFont="1" applyBorder="1" applyAlignment="1">
      <alignment vertical="top" wrapText="1"/>
    </xf>
    <xf numFmtId="0" fontId="0" fillId="0" borderId="13" xfId="0" applyFill="1" applyBorder="1" applyAlignment="1">
      <alignment horizontal="left" vertical="top"/>
    </xf>
    <xf numFmtId="0" fontId="10" fillId="0" borderId="12" xfId="0" applyFont="1" applyFill="1" applyBorder="1" applyAlignment="1">
      <alignment horizontal="center" vertical="top"/>
    </xf>
    <xf numFmtId="0" fontId="6" fillId="0" borderId="22" xfId="0" applyFont="1" applyBorder="1" applyAlignment="1">
      <alignment horizontal="left" vertical="top"/>
    </xf>
    <xf numFmtId="0" fontId="2" fillId="0" borderId="0" xfId="0" applyFont="1" applyBorder="1" applyAlignment="1">
      <alignment horizontal="center" vertical="top"/>
    </xf>
    <xf numFmtId="0" fontId="2" fillId="8" borderId="0" xfId="0" applyFont="1" applyFill="1" applyBorder="1" applyAlignment="1">
      <alignment horizontal="center" vertical="top"/>
    </xf>
    <xf numFmtId="0" fontId="0" fillId="8" borderId="18" xfId="0" applyFill="1" applyBorder="1" applyAlignment="1">
      <alignment horizontal="center" vertical="top"/>
    </xf>
    <xf numFmtId="0" fontId="0" fillId="0" borderId="0" xfId="0" applyBorder="1"/>
    <xf numFmtId="0" fontId="0" fillId="0" borderId="0" xfId="0" applyAlignment="1">
      <alignment wrapText="1"/>
    </xf>
    <xf numFmtId="0" fontId="2" fillId="0" borderId="0" xfId="0" applyFont="1" applyAlignment="1">
      <alignment horizontal="center" vertical="top" wrapText="1"/>
    </xf>
    <xf numFmtId="0" fontId="0" fillId="0" borderId="0" xfId="0" applyBorder="1" applyAlignment="1">
      <alignment horizontal="center" vertical="top"/>
    </xf>
    <xf numFmtId="0" fontId="9" fillId="0" borderId="0" xfId="0" applyFont="1" applyBorder="1" applyAlignment="1">
      <alignment horizontal="left" vertical="top" wrapText="1"/>
    </xf>
    <xf numFmtId="0" fontId="2" fillId="6" borderId="2" xfId="0" applyFont="1" applyFill="1" applyBorder="1" applyAlignment="1">
      <alignment horizontal="center" vertical="top"/>
    </xf>
    <xf numFmtId="0" fontId="2" fillId="6" borderId="3" xfId="0" applyFont="1" applyFill="1" applyBorder="1" applyAlignment="1">
      <alignment horizontal="center" vertical="top"/>
    </xf>
    <xf numFmtId="0" fontId="2" fillId="6" borderId="4" xfId="0" applyFont="1" applyFill="1" applyBorder="1" applyAlignment="1">
      <alignment horizontal="center" vertical="top"/>
    </xf>
    <xf numFmtId="0" fontId="2" fillId="7" borderId="2" xfId="0" applyFont="1" applyFill="1" applyBorder="1" applyAlignment="1">
      <alignment horizontal="center" vertical="top"/>
    </xf>
    <xf numFmtId="0" fontId="2" fillId="7" borderId="3" xfId="0" applyFont="1" applyFill="1" applyBorder="1" applyAlignment="1">
      <alignment horizontal="center" vertical="top"/>
    </xf>
    <xf numFmtId="0" fontId="2" fillId="7" borderId="4" xfId="0" applyFont="1" applyFill="1" applyBorder="1" applyAlignment="1">
      <alignment horizontal="center" vertical="top"/>
    </xf>
    <xf numFmtId="0" fontId="2" fillId="0" borderId="5" xfId="0" applyFont="1" applyBorder="1" applyAlignment="1">
      <alignment horizontal="center" vertical="top"/>
    </xf>
    <xf numFmtId="0" fontId="2" fillId="0" borderId="6" xfId="0" applyFont="1" applyBorder="1" applyAlignment="1">
      <alignment horizontal="center" vertical="top"/>
    </xf>
    <xf numFmtId="0" fontId="2" fillId="0" borderId="7" xfId="0" applyFont="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4" xfId="0" applyFont="1" applyFill="1" applyBorder="1" applyAlignment="1">
      <alignment horizontal="center" vertical="top"/>
    </xf>
    <xf numFmtId="0" fontId="2" fillId="5" borderId="2" xfId="0" applyFont="1" applyFill="1" applyBorder="1" applyAlignment="1">
      <alignment horizontal="center" vertical="top"/>
    </xf>
    <xf numFmtId="0" fontId="2" fillId="5" borderId="3" xfId="0" applyFont="1" applyFill="1" applyBorder="1" applyAlignment="1">
      <alignment horizontal="center" vertical="top"/>
    </xf>
    <xf numFmtId="0" fontId="2" fillId="5" borderId="4" xfId="0" applyFont="1" applyFill="1" applyBorder="1" applyAlignment="1">
      <alignment horizontal="center" vertical="top"/>
    </xf>
    <xf numFmtId="0" fontId="2" fillId="3" borderId="2" xfId="0" applyFont="1" applyFill="1" applyBorder="1" applyAlignment="1">
      <alignment horizontal="center" vertical="top"/>
    </xf>
    <xf numFmtId="0" fontId="2" fillId="3" borderId="3" xfId="0" applyFont="1" applyFill="1" applyBorder="1" applyAlignment="1">
      <alignment horizontal="center" vertical="top"/>
    </xf>
    <xf numFmtId="0" fontId="2" fillId="3" borderId="4" xfId="0" applyFont="1" applyFill="1" applyBorder="1" applyAlignment="1">
      <alignment horizontal="center" vertical="top"/>
    </xf>
  </cellXfs>
  <cellStyles count="2">
    <cellStyle name="Enllaç" xfId="1" builtinId="8"/>
    <cellStyle name="Normal" xfId="0" builtinId="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eg"/><Relationship Id="rId26" Type="http://schemas.openxmlformats.org/officeDocument/2006/relationships/image" Target="../media/image26.jpg"/><Relationship Id="rId39" Type="http://schemas.openxmlformats.org/officeDocument/2006/relationships/image" Target="../media/image39.jpeg"/><Relationship Id="rId3" Type="http://schemas.openxmlformats.org/officeDocument/2006/relationships/image" Target="../media/image3.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g"/><Relationship Id="rId41" Type="http://schemas.openxmlformats.org/officeDocument/2006/relationships/image" Target="../media/image41.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media/image23.jpeg"/><Relationship Id="rId28" Type="http://schemas.openxmlformats.org/officeDocument/2006/relationships/image" Target="../media/image28.jpg"/><Relationship Id="rId36" Type="http://schemas.openxmlformats.org/officeDocument/2006/relationships/image" Target="../media/image36.jp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gif"/><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19050</xdr:rowOff>
    </xdr:from>
    <xdr:to>
      <xdr:col>1</xdr:col>
      <xdr:colOff>2009775</xdr:colOff>
      <xdr:row>2</xdr:row>
      <xdr:rowOff>2704109</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09550"/>
          <a:ext cx="2009775" cy="2685059"/>
        </a:xfrm>
        <a:prstGeom prst="rect">
          <a:avLst/>
        </a:prstGeom>
      </xdr:spPr>
    </xdr:pic>
    <xdr:clientData/>
  </xdr:twoCellAnchor>
  <xdr:twoCellAnchor editAs="oneCell">
    <xdr:from>
      <xdr:col>1</xdr:col>
      <xdr:colOff>0</xdr:colOff>
      <xdr:row>3</xdr:row>
      <xdr:rowOff>9525</xdr:rowOff>
    </xdr:from>
    <xdr:to>
      <xdr:col>1</xdr:col>
      <xdr:colOff>1950720</xdr:colOff>
      <xdr:row>3</xdr:row>
      <xdr:rowOff>2176145</xdr:rowOff>
    </xdr:to>
    <xdr:pic>
      <xdr:nvPicPr>
        <xdr:cNvPr id="11" name="Imagen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011" r="11508"/>
        <a:stretch/>
      </xdr:blipFill>
      <xdr:spPr bwMode="auto">
        <a:xfrm>
          <a:off x="333375" y="3124200"/>
          <a:ext cx="1950720" cy="2166620"/>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42333</xdr:colOff>
      <xdr:row>5</xdr:row>
      <xdr:rowOff>14816</xdr:rowOff>
    </xdr:from>
    <xdr:to>
      <xdr:col>1</xdr:col>
      <xdr:colOff>1985433</xdr:colOff>
      <xdr:row>5</xdr:row>
      <xdr:rowOff>2458508</xdr:rowOff>
    </xdr:to>
    <xdr:pic>
      <xdr:nvPicPr>
        <xdr:cNvPr id="19" name="Imagen 18"/>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0" y="11296649"/>
          <a:ext cx="1943100" cy="2443692"/>
        </a:xfrm>
        <a:prstGeom prst="rect">
          <a:avLst/>
        </a:prstGeom>
      </xdr:spPr>
    </xdr:pic>
    <xdr:clientData/>
  </xdr:twoCellAnchor>
  <xdr:twoCellAnchor>
    <xdr:from>
      <xdr:col>1</xdr:col>
      <xdr:colOff>0</xdr:colOff>
      <xdr:row>6</xdr:row>
      <xdr:rowOff>0</xdr:rowOff>
    </xdr:from>
    <xdr:to>
      <xdr:col>1</xdr:col>
      <xdr:colOff>2188893</xdr:colOff>
      <xdr:row>6</xdr:row>
      <xdr:rowOff>1571625</xdr:rowOff>
    </xdr:to>
    <xdr:pic>
      <xdr:nvPicPr>
        <xdr:cNvPr id="2" name="Imagen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33375" y="11296650"/>
          <a:ext cx="2188893" cy="1571625"/>
        </a:xfrm>
        <a:prstGeom prst="rect">
          <a:avLst/>
        </a:prstGeom>
      </xdr:spPr>
    </xdr:pic>
    <xdr:clientData/>
  </xdr:twoCellAnchor>
  <xdr:twoCellAnchor>
    <xdr:from>
      <xdr:col>1</xdr:col>
      <xdr:colOff>0</xdr:colOff>
      <xdr:row>7</xdr:row>
      <xdr:rowOff>0</xdr:rowOff>
    </xdr:from>
    <xdr:to>
      <xdr:col>1</xdr:col>
      <xdr:colOff>2184401</xdr:colOff>
      <xdr:row>7</xdr:row>
      <xdr:rowOff>1638300</xdr:rowOff>
    </xdr:to>
    <xdr:pic>
      <xdr:nvPicPr>
        <xdr:cNvPr id="3" name="Imagen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14020800"/>
          <a:ext cx="2184401" cy="1638300"/>
        </a:xfrm>
        <a:prstGeom prst="rect">
          <a:avLst/>
        </a:prstGeom>
      </xdr:spPr>
    </xdr:pic>
    <xdr:clientData/>
  </xdr:twoCellAnchor>
  <xdr:twoCellAnchor>
    <xdr:from>
      <xdr:col>0</xdr:col>
      <xdr:colOff>304801</xdr:colOff>
      <xdr:row>8</xdr:row>
      <xdr:rowOff>1</xdr:rowOff>
    </xdr:from>
    <xdr:to>
      <xdr:col>2</xdr:col>
      <xdr:colOff>0</xdr:colOff>
      <xdr:row>8</xdr:row>
      <xdr:rowOff>2699179</xdr:rowOff>
    </xdr:to>
    <xdr:pic>
      <xdr:nvPicPr>
        <xdr:cNvPr id="4" name="Imagen 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5208" r="1633" b="5303"/>
        <a:stretch/>
      </xdr:blipFill>
      <xdr:spPr>
        <a:xfrm>
          <a:off x="304801" y="16744951"/>
          <a:ext cx="2219324" cy="2699178"/>
        </a:xfrm>
        <a:prstGeom prst="rect">
          <a:avLst/>
        </a:prstGeom>
      </xdr:spPr>
    </xdr:pic>
    <xdr:clientData/>
  </xdr:twoCellAnchor>
  <xdr:twoCellAnchor>
    <xdr:from>
      <xdr:col>0</xdr:col>
      <xdr:colOff>328084</xdr:colOff>
      <xdr:row>9</xdr:row>
      <xdr:rowOff>28575</xdr:rowOff>
    </xdr:from>
    <xdr:to>
      <xdr:col>2</xdr:col>
      <xdr:colOff>13759</xdr:colOff>
      <xdr:row>9</xdr:row>
      <xdr:rowOff>2687426</xdr:rowOff>
    </xdr:to>
    <xdr:pic>
      <xdr:nvPicPr>
        <xdr:cNvPr id="5" name="Imagen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152" t="6156" r="3154" b="8617"/>
        <a:stretch/>
      </xdr:blipFill>
      <xdr:spPr>
        <a:xfrm>
          <a:off x="328084" y="430742"/>
          <a:ext cx="2215092" cy="2658851"/>
        </a:xfrm>
        <a:prstGeom prst="rect">
          <a:avLst/>
        </a:prstGeom>
      </xdr:spPr>
    </xdr:pic>
    <xdr:clientData/>
  </xdr:twoCellAnchor>
  <xdr:twoCellAnchor>
    <xdr:from>
      <xdr:col>0</xdr:col>
      <xdr:colOff>323850</xdr:colOff>
      <xdr:row>10</xdr:row>
      <xdr:rowOff>19050</xdr:rowOff>
    </xdr:from>
    <xdr:to>
      <xdr:col>2</xdr:col>
      <xdr:colOff>3802</xdr:colOff>
      <xdr:row>10</xdr:row>
      <xdr:rowOff>1419225</xdr:rowOff>
    </xdr:to>
    <xdr:pic>
      <xdr:nvPicPr>
        <xdr:cNvPr id="6" name="Imagen 5"/>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465" t="13393" r="3125" b="8332"/>
        <a:stretch/>
      </xdr:blipFill>
      <xdr:spPr>
        <a:xfrm>
          <a:off x="323850" y="22212300"/>
          <a:ext cx="2204077" cy="1400175"/>
        </a:xfrm>
        <a:prstGeom prst="rect">
          <a:avLst/>
        </a:prstGeom>
      </xdr:spPr>
    </xdr:pic>
    <xdr:clientData/>
  </xdr:twoCellAnchor>
  <xdr:twoCellAnchor editAs="oneCell">
    <xdr:from>
      <xdr:col>1</xdr:col>
      <xdr:colOff>0</xdr:colOff>
      <xdr:row>11</xdr:row>
      <xdr:rowOff>0</xdr:rowOff>
    </xdr:from>
    <xdr:to>
      <xdr:col>1</xdr:col>
      <xdr:colOff>2180166</xdr:colOff>
      <xdr:row>11</xdr:row>
      <xdr:rowOff>2686426</xdr:rowOff>
    </xdr:to>
    <xdr:pic>
      <xdr:nvPicPr>
        <xdr:cNvPr id="8" name="Imagen 7"/>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39145"/>
        <a:stretch/>
      </xdr:blipFill>
      <xdr:spPr>
        <a:xfrm>
          <a:off x="338667" y="24881417"/>
          <a:ext cx="2180166" cy="2686426"/>
        </a:xfrm>
        <a:prstGeom prst="rect">
          <a:avLst/>
        </a:prstGeom>
      </xdr:spPr>
    </xdr:pic>
    <xdr:clientData/>
  </xdr:twoCellAnchor>
  <xdr:twoCellAnchor>
    <xdr:from>
      <xdr:col>1</xdr:col>
      <xdr:colOff>31750</xdr:colOff>
      <xdr:row>13</xdr:row>
      <xdr:rowOff>21166</xdr:rowOff>
    </xdr:from>
    <xdr:to>
      <xdr:col>2</xdr:col>
      <xdr:colOff>29742</xdr:colOff>
      <xdr:row>13</xdr:row>
      <xdr:rowOff>1664222</xdr:rowOff>
    </xdr:to>
    <xdr:pic>
      <xdr:nvPicPr>
        <xdr:cNvPr id="14" name="Imagen 13"/>
        <xdr:cNvPicPr>
          <a:picLocks noChangeAspect="1"/>
        </xdr:cNvPicPr>
      </xdr:nvPicPr>
      <xdr:blipFill rotWithShape="1">
        <a:blip xmlns:r="http://schemas.openxmlformats.org/officeDocument/2006/relationships" r:embed="rId10"/>
        <a:srcRect l="19605" t="16206" r="21009" b="4502"/>
        <a:stretch/>
      </xdr:blipFill>
      <xdr:spPr>
        <a:xfrm>
          <a:off x="370417" y="30342416"/>
          <a:ext cx="2188742" cy="1643056"/>
        </a:xfrm>
        <a:prstGeom prst="rect">
          <a:avLst/>
        </a:prstGeom>
      </xdr:spPr>
    </xdr:pic>
    <xdr:clientData/>
  </xdr:twoCellAnchor>
  <xdr:twoCellAnchor>
    <xdr:from>
      <xdr:col>1</xdr:col>
      <xdr:colOff>0</xdr:colOff>
      <xdr:row>15</xdr:row>
      <xdr:rowOff>0</xdr:rowOff>
    </xdr:from>
    <xdr:to>
      <xdr:col>2</xdr:col>
      <xdr:colOff>0</xdr:colOff>
      <xdr:row>15</xdr:row>
      <xdr:rowOff>1561318</xdr:rowOff>
    </xdr:to>
    <xdr:pic>
      <xdr:nvPicPr>
        <xdr:cNvPr id="10" name="Imagen 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8667" y="35761083"/>
          <a:ext cx="2190750" cy="1561318"/>
        </a:xfrm>
        <a:prstGeom prst="rect">
          <a:avLst/>
        </a:prstGeom>
      </xdr:spPr>
    </xdr:pic>
    <xdr:clientData/>
  </xdr:twoCellAnchor>
  <xdr:twoCellAnchor>
    <xdr:from>
      <xdr:col>1</xdr:col>
      <xdr:colOff>232833</xdr:colOff>
      <xdr:row>13</xdr:row>
      <xdr:rowOff>2719916</xdr:rowOff>
    </xdr:from>
    <xdr:to>
      <xdr:col>1</xdr:col>
      <xdr:colOff>2000249</xdr:colOff>
      <xdr:row>14</xdr:row>
      <xdr:rowOff>2659434</xdr:rowOff>
    </xdr:to>
    <xdr:pic>
      <xdr:nvPicPr>
        <xdr:cNvPr id="13" name="Imagen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71500" y="33041166"/>
          <a:ext cx="1767416" cy="2659435"/>
        </a:xfrm>
        <a:prstGeom prst="rect">
          <a:avLst/>
        </a:prstGeom>
      </xdr:spPr>
    </xdr:pic>
    <xdr:clientData/>
  </xdr:twoCellAnchor>
  <xdr:twoCellAnchor>
    <xdr:from>
      <xdr:col>1</xdr:col>
      <xdr:colOff>0</xdr:colOff>
      <xdr:row>16</xdr:row>
      <xdr:rowOff>0</xdr:rowOff>
    </xdr:from>
    <xdr:to>
      <xdr:col>2</xdr:col>
      <xdr:colOff>7037</xdr:colOff>
      <xdr:row>16</xdr:row>
      <xdr:rowOff>1566333</xdr:rowOff>
    </xdr:to>
    <xdr:pic>
      <xdr:nvPicPr>
        <xdr:cNvPr id="18" name="Imagen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8667" y="38481000"/>
          <a:ext cx="2197787" cy="1566333"/>
        </a:xfrm>
        <a:prstGeom prst="rect">
          <a:avLst/>
        </a:prstGeom>
      </xdr:spPr>
    </xdr:pic>
    <xdr:clientData/>
  </xdr:twoCellAnchor>
  <xdr:twoCellAnchor editAs="oneCell">
    <xdr:from>
      <xdr:col>1</xdr:col>
      <xdr:colOff>1</xdr:colOff>
      <xdr:row>18</xdr:row>
      <xdr:rowOff>21167</xdr:rowOff>
    </xdr:from>
    <xdr:to>
      <xdr:col>1</xdr:col>
      <xdr:colOff>2181945</xdr:colOff>
      <xdr:row>18</xdr:row>
      <xdr:rowOff>2338917</xdr:rowOff>
    </xdr:to>
    <xdr:pic>
      <xdr:nvPicPr>
        <xdr:cNvPr id="12" name="Imagen 11"/>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9802" r="17348"/>
        <a:stretch/>
      </xdr:blipFill>
      <xdr:spPr>
        <a:xfrm>
          <a:off x="338668" y="41222084"/>
          <a:ext cx="2181944" cy="2317750"/>
        </a:xfrm>
        <a:prstGeom prst="rect">
          <a:avLst/>
        </a:prstGeom>
      </xdr:spPr>
    </xdr:pic>
    <xdr:clientData/>
  </xdr:twoCellAnchor>
  <xdr:twoCellAnchor>
    <xdr:from>
      <xdr:col>1</xdr:col>
      <xdr:colOff>32806</xdr:colOff>
      <xdr:row>20</xdr:row>
      <xdr:rowOff>21165</xdr:rowOff>
    </xdr:from>
    <xdr:to>
      <xdr:col>1</xdr:col>
      <xdr:colOff>2181222</xdr:colOff>
      <xdr:row>20</xdr:row>
      <xdr:rowOff>2654596</xdr:rowOff>
    </xdr:to>
    <xdr:pic>
      <xdr:nvPicPr>
        <xdr:cNvPr id="21" name="Imagen 20"/>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8813"/>
        <a:stretch/>
      </xdr:blipFill>
      <xdr:spPr>
        <a:xfrm>
          <a:off x="371473" y="106500082"/>
          <a:ext cx="2148416" cy="2633431"/>
        </a:xfrm>
        <a:prstGeom prst="rect">
          <a:avLst/>
        </a:prstGeom>
      </xdr:spPr>
    </xdr:pic>
    <xdr:clientData/>
  </xdr:twoCellAnchor>
  <xdr:oneCellAnchor>
    <xdr:from>
      <xdr:col>1</xdr:col>
      <xdr:colOff>1</xdr:colOff>
      <xdr:row>22</xdr:row>
      <xdr:rowOff>21167</xdr:rowOff>
    </xdr:from>
    <xdr:ext cx="2181944" cy="2317750"/>
    <xdr:pic>
      <xdr:nvPicPr>
        <xdr:cNvPr id="22" name="Imagen 21"/>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9802" r="17348"/>
        <a:stretch/>
      </xdr:blipFill>
      <xdr:spPr>
        <a:xfrm>
          <a:off x="338668" y="41222084"/>
          <a:ext cx="2181944" cy="2317750"/>
        </a:xfrm>
        <a:prstGeom prst="rect">
          <a:avLst/>
        </a:prstGeom>
      </xdr:spPr>
    </xdr:pic>
    <xdr:clientData/>
  </xdr:oneCellAnchor>
  <xdr:twoCellAnchor editAs="oneCell">
    <xdr:from>
      <xdr:col>1</xdr:col>
      <xdr:colOff>0</xdr:colOff>
      <xdr:row>24</xdr:row>
      <xdr:rowOff>0</xdr:rowOff>
    </xdr:from>
    <xdr:to>
      <xdr:col>1</xdr:col>
      <xdr:colOff>2173111</xdr:colOff>
      <xdr:row>24</xdr:row>
      <xdr:rowOff>1629833</xdr:rowOff>
    </xdr:to>
    <xdr:pic>
      <xdr:nvPicPr>
        <xdr:cNvPr id="27" name="Imagen 2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8667" y="54800500"/>
          <a:ext cx="2173111" cy="1629833"/>
        </a:xfrm>
        <a:prstGeom prst="rect">
          <a:avLst/>
        </a:prstGeom>
      </xdr:spPr>
    </xdr:pic>
    <xdr:clientData/>
  </xdr:twoCellAnchor>
  <xdr:twoCellAnchor editAs="oneCell">
    <xdr:from>
      <xdr:col>1</xdr:col>
      <xdr:colOff>0</xdr:colOff>
      <xdr:row>23</xdr:row>
      <xdr:rowOff>0</xdr:rowOff>
    </xdr:from>
    <xdr:to>
      <xdr:col>1</xdr:col>
      <xdr:colOff>2152275</xdr:colOff>
      <xdr:row>23</xdr:row>
      <xdr:rowOff>1439334</xdr:rowOff>
    </xdr:to>
    <xdr:pic>
      <xdr:nvPicPr>
        <xdr:cNvPr id="28" name="Imagen 2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8667" y="52080583"/>
          <a:ext cx="2152275" cy="1439334"/>
        </a:xfrm>
        <a:prstGeom prst="rect">
          <a:avLst/>
        </a:prstGeom>
      </xdr:spPr>
    </xdr:pic>
    <xdr:clientData/>
  </xdr:twoCellAnchor>
  <xdr:oneCellAnchor>
    <xdr:from>
      <xdr:col>1</xdr:col>
      <xdr:colOff>0</xdr:colOff>
      <xdr:row>25</xdr:row>
      <xdr:rowOff>0</xdr:rowOff>
    </xdr:from>
    <xdr:ext cx="2173111" cy="1629833"/>
    <xdr:pic>
      <xdr:nvPicPr>
        <xdr:cNvPr id="29" name="Imagen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8667" y="54800500"/>
          <a:ext cx="2173111" cy="1629833"/>
        </a:xfrm>
        <a:prstGeom prst="rect">
          <a:avLst/>
        </a:prstGeom>
      </xdr:spPr>
    </xdr:pic>
    <xdr:clientData/>
  </xdr:oneCellAnchor>
  <xdr:twoCellAnchor editAs="oneCell">
    <xdr:from>
      <xdr:col>1</xdr:col>
      <xdr:colOff>0</xdr:colOff>
      <xdr:row>17</xdr:row>
      <xdr:rowOff>0</xdr:rowOff>
    </xdr:from>
    <xdr:to>
      <xdr:col>1</xdr:col>
      <xdr:colOff>2169583</xdr:colOff>
      <xdr:row>17</xdr:row>
      <xdr:rowOff>2169583</xdr:rowOff>
    </xdr:to>
    <xdr:pic>
      <xdr:nvPicPr>
        <xdr:cNvPr id="31" name="Imagen 3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667" y="41200917"/>
          <a:ext cx="2169583" cy="2169583"/>
        </a:xfrm>
        <a:prstGeom prst="rect">
          <a:avLst/>
        </a:prstGeom>
      </xdr:spPr>
    </xdr:pic>
    <xdr:clientData/>
  </xdr:twoCellAnchor>
  <xdr:oneCellAnchor>
    <xdr:from>
      <xdr:col>0</xdr:col>
      <xdr:colOff>317500</xdr:colOff>
      <xdr:row>20</xdr:row>
      <xdr:rowOff>2688166</xdr:rowOff>
    </xdr:from>
    <xdr:ext cx="2211918" cy="2711269"/>
    <xdr:pic>
      <xdr:nvPicPr>
        <xdr:cNvPr id="32" name="Imagen 31"/>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8813"/>
        <a:stretch/>
      </xdr:blipFill>
      <xdr:spPr>
        <a:xfrm>
          <a:off x="317500" y="52048833"/>
          <a:ext cx="2211918" cy="2711269"/>
        </a:xfrm>
        <a:prstGeom prst="rect">
          <a:avLst/>
        </a:prstGeom>
      </xdr:spPr>
    </xdr:pic>
    <xdr:clientData/>
  </xdr:oneCellAnchor>
  <xdr:twoCellAnchor>
    <xdr:from>
      <xdr:col>1</xdr:col>
      <xdr:colOff>11642</xdr:colOff>
      <xdr:row>26</xdr:row>
      <xdr:rowOff>10583</xdr:rowOff>
    </xdr:from>
    <xdr:to>
      <xdr:col>1</xdr:col>
      <xdr:colOff>2169583</xdr:colOff>
      <xdr:row>26</xdr:row>
      <xdr:rowOff>1847309</xdr:rowOff>
    </xdr:to>
    <xdr:pic>
      <xdr:nvPicPr>
        <xdr:cNvPr id="35" name="Imagen 34"/>
        <xdr:cNvPicPr>
          <a:picLocks noChangeAspect="1"/>
        </xdr:cNvPicPr>
      </xdr:nvPicPr>
      <xdr:blipFill rotWithShape="1">
        <a:blip xmlns:r="http://schemas.openxmlformats.org/officeDocument/2006/relationships" r:embed="rId19"/>
        <a:srcRect l="16268" t="20478" r="13556" b="14172"/>
        <a:stretch/>
      </xdr:blipFill>
      <xdr:spPr>
        <a:xfrm>
          <a:off x="350309" y="65690750"/>
          <a:ext cx="2157941" cy="1836726"/>
        </a:xfrm>
        <a:prstGeom prst="rect">
          <a:avLst/>
        </a:prstGeom>
      </xdr:spPr>
    </xdr:pic>
    <xdr:clientData/>
  </xdr:twoCellAnchor>
  <xdr:twoCellAnchor>
    <xdr:from>
      <xdr:col>1</xdr:col>
      <xdr:colOff>0</xdr:colOff>
      <xdr:row>27</xdr:row>
      <xdr:rowOff>10582</xdr:rowOff>
    </xdr:from>
    <xdr:to>
      <xdr:col>2</xdr:col>
      <xdr:colOff>0</xdr:colOff>
      <xdr:row>27</xdr:row>
      <xdr:rowOff>1653645</xdr:rowOff>
    </xdr:to>
    <xdr:pic>
      <xdr:nvPicPr>
        <xdr:cNvPr id="17" name="Imagen 16"/>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38667" y="68410665"/>
          <a:ext cx="2190750" cy="1643063"/>
        </a:xfrm>
        <a:prstGeom prst="rect">
          <a:avLst/>
        </a:prstGeom>
      </xdr:spPr>
    </xdr:pic>
    <xdr:clientData/>
  </xdr:twoCellAnchor>
  <xdr:twoCellAnchor>
    <xdr:from>
      <xdr:col>1</xdr:col>
      <xdr:colOff>31751</xdr:colOff>
      <xdr:row>28</xdr:row>
      <xdr:rowOff>21167</xdr:rowOff>
    </xdr:from>
    <xdr:to>
      <xdr:col>1</xdr:col>
      <xdr:colOff>2180167</xdr:colOff>
      <xdr:row>28</xdr:row>
      <xdr:rowOff>2704476</xdr:rowOff>
    </xdr:to>
    <xdr:pic>
      <xdr:nvPicPr>
        <xdr:cNvPr id="20" name="Imagen 1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70418" y="71141167"/>
          <a:ext cx="2148416" cy="2683309"/>
        </a:xfrm>
        <a:prstGeom prst="rect">
          <a:avLst/>
        </a:prstGeom>
      </xdr:spPr>
    </xdr:pic>
    <xdr:clientData/>
  </xdr:twoCellAnchor>
  <xdr:twoCellAnchor>
    <xdr:from>
      <xdr:col>1</xdr:col>
      <xdr:colOff>10584</xdr:colOff>
      <xdr:row>29</xdr:row>
      <xdr:rowOff>21167</xdr:rowOff>
    </xdr:from>
    <xdr:to>
      <xdr:col>1</xdr:col>
      <xdr:colOff>2169584</xdr:colOff>
      <xdr:row>29</xdr:row>
      <xdr:rowOff>2677115</xdr:rowOff>
    </xdr:to>
    <xdr:pic>
      <xdr:nvPicPr>
        <xdr:cNvPr id="23" name="Imagen 22"/>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22403" r="30742"/>
        <a:stretch/>
      </xdr:blipFill>
      <xdr:spPr>
        <a:xfrm>
          <a:off x="349251" y="73861084"/>
          <a:ext cx="2159000" cy="2655948"/>
        </a:xfrm>
        <a:prstGeom prst="rect">
          <a:avLst/>
        </a:prstGeom>
      </xdr:spPr>
    </xdr:pic>
    <xdr:clientData/>
  </xdr:twoCellAnchor>
  <xdr:twoCellAnchor editAs="oneCell">
    <xdr:from>
      <xdr:col>1</xdr:col>
      <xdr:colOff>21167</xdr:colOff>
      <xdr:row>30</xdr:row>
      <xdr:rowOff>31751</xdr:rowOff>
    </xdr:from>
    <xdr:to>
      <xdr:col>1</xdr:col>
      <xdr:colOff>2134565</xdr:colOff>
      <xdr:row>30</xdr:row>
      <xdr:rowOff>2381250</xdr:rowOff>
    </xdr:to>
    <xdr:pic>
      <xdr:nvPicPr>
        <xdr:cNvPr id="24" name="Imagen 23"/>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6103" r="6434"/>
        <a:stretch/>
      </xdr:blipFill>
      <xdr:spPr>
        <a:xfrm>
          <a:off x="359834" y="76591584"/>
          <a:ext cx="2113398" cy="2349499"/>
        </a:xfrm>
        <a:prstGeom prst="rect">
          <a:avLst/>
        </a:prstGeom>
      </xdr:spPr>
    </xdr:pic>
    <xdr:clientData/>
  </xdr:twoCellAnchor>
  <xdr:twoCellAnchor>
    <xdr:from>
      <xdr:col>1</xdr:col>
      <xdr:colOff>0</xdr:colOff>
      <xdr:row>31</xdr:row>
      <xdr:rowOff>0</xdr:rowOff>
    </xdr:from>
    <xdr:to>
      <xdr:col>2</xdr:col>
      <xdr:colOff>24694</xdr:colOff>
      <xdr:row>31</xdr:row>
      <xdr:rowOff>1661583</xdr:rowOff>
    </xdr:to>
    <xdr:pic>
      <xdr:nvPicPr>
        <xdr:cNvPr id="25" name="Imagen 2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38667" y="79279750"/>
          <a:ext cx="2215444" cy="1661583"/>
        </a:xfrm>
        <a:prstGeom prst="rect">
          <a:avLst/>
        </a:prstGeom>
      </xdr:spPr>
    </xdr:pic>
    <xdr:clientData/>
  </xdr:twoCellAnchor>
  <xdr:twoCellAnchor>
    <xdr:from>
      <xdr:col>0</xdr:col>
      <xdr:colOff>328083</xdr:colOff>
      <xdr:row>32</xdr:row>
      <xdr:rowOff>31750</xdr:rowOff>
    </xdr:from>
    <xdr:to>
      <xdr:col>1</xdr:col>
      <xdr:colOff>2176278</xdr:colOff>
      <xdr:row>32</xdr:row>
      <xdr:rowOff>1460500</xdr:rowOff>
    </xdr:to>
    <xdr:pic>
      <xdr:nvPicPr>
        <xdr:cNvPr id="26" name="Imagen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28083" y="82031417"/>
          <a:ext cx="2186862" cy="1428750"/>
        </a:xfrm>
        <a:prstGeom prst="rect">
          <a:avLst/>
        </a:prstGeom>
      </xdr:spPr>
    </xdr:pic>
    <xdr:clientData/>
  </xdr:twoCellAnchor>
  <xdr:twoCellAnchor>
    <xdr:from>
      <xdr:col>1</xdr:col>
      <xdr:colOff>0</xdr:colOff>
      <xdr:row>33</xdr:row>
      <xdr:rowOff>0</xdr:rowOff>
    </xdr:from>
    <xdr:to>
      <xdr:col>2</xdr:col>
      <xdr:colOff>23610</xdr:colOff>
      <xdr:row>33</xdr:row>
      <xdr:rowOff>1439334</xdr:rowOff>
    </xdr:to>
    <xdr:pic>
      <xdr:nvPicPr>
        <xdr:cNvPr id="30" name="Imagen 2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8667" y="84719583"/>
          <a:ext cx="2214360" cy="1439334"/>
        </a:xfrm>
        <a:prstGeom prst="rect">
          <a:avLst/>
        </a:prstGeom>
      </xdr:spPr>
    </xdr:pic>
    <xdr:clientData/>
  </xdr:twoCellAnchor>
  <xdr:twoCellAnchor>
    <xdr:from>
      <xdr:col>1</xdr:col>
      <xdr:colOff>0</xdr:colOff>
      <xdr:row>35</xdr:row>
      <xdr:rowOff>0</xdr:rowOff>
    </xdr:from>
    <xdr:to>
      <xdr:col>2</xdr:col>
      <xdr:colOff>3311</xdr:colOff>
      <xdr:row>35</xdr:row>
      <xdr:rowOff>1217083</xdr:rowOff>
    </xdr:to>
    <xdr:pic>
      <xdr:nvPicPr>
        <xdr:cNvPr id="37" name="Imagen 3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8667" y="90159417"/>
          <a:ext cx="2194061" cy="1217083"/>
        </a:xfrm>
        <a:prstGeom prst="rect">
          <a:avLst/>
        </a:prstGeom>
      </xdr:spPr>
    </xdr:pic>
    <xdr:clientData/>
  </xdr:twoCellAnchor>
  <xdr:twoCellAnchor>
    <xdr:from>
      <xdr:col>1</xdr:col>
      <xdr:colOff>0</xdr:colOff>
      <xdr:row>36</xdr:row>
      <xdr:rowOff>0</xdr:rowOff>
    </xdr:from>
    <xdr:to>
      <xdr:col>1</xdr:col>
      <xdr:colOff>2042583</xdr:colOff>
      <xdr:row>37</xdr:row>
      <xdr:rowOff>2028</xdr:rowOff>
    </xdr:to>
    <xdr:pic>
      <xdr:nvPicPr>
        <xdr:cNvPr id="34" name="Imagen 3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8667" y="92879333"/>
          <a:ext cx="2042583" cy="2721945"/>
        </a:xfrm>
        <a:prstGeom prst="rect">
          <a:avLst/>
        </a:prstGeom>
      </xdr:spPr>
    </xdr:pic>
    <xdr:clientData/>
  </xdr:twoCellAnchor>
  <xdr:twoCellAnchor>
    <xdr:from>
      <xdr:col>1</xdr:col>
      <xdr:colOff>1</xdr:colOff>
      <xdr:row>37</xdr:row>
      <xdr:rowOff>0</xdr:rowOff>
    </xdr:from>
    <xdr:to>
      <xdr:col>1</xdr:col>
      <xdr:colOff>2159001</xdr:colOff>
      <xdr:row>37</xdr:row>
      <xdr:rowOff>2697637</xdr:rowOff>
    </xdr:to>
    <xdr:pic>
      <xdr:nvPicPr>
        <xdr:cNvPr id="39" name="Imagen 3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38668" y="95599250"/>
          <a:ext cx="2159000" cy="2697637"/>
        </a:xfrm>
        <a:prstGeom prst="rect">
          <a:avLst/>
        </a:prstGeom>
      </xdr:spPr>
    </xdr:pic>
    <xdr:clientData/>
  </xdr:twoCellAnchor>
  <xdr:twoCellAnchor>
    <xdr:from>
      <xdr:col>1</xdr:col>
      <xdr:colOff>1</xdr:colOff>
      <xdr:row>39</xdr:row>
      <xdr:rowOff>0</xdr:rowOff>
    </xdr:from>
    <xdr:to>
      <xdr:col>1</xdr:col>
      <xdr:colOff>1936751</xdr:colOff>
      <xdr:row>39</xdr:row>
      <xdr:rowOff>2702442</xdr:rowOff>
    </xdr:to>
    <xdr:pic>
      <xdr:nvPicPr>
        <xdr:cNvPr id="36" name="Imagen 3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38668" y="101039083"/>
          <a:ext cx="1936750" cy="2702442"/>
        </a:xfrm>
        <a:prstGeom prst="rect">
          <a:avLst/>
        </a:prstGeom>
      </xdr:spPr>
    </xdr:pic>
    <xdr:clientData/>
  </xdr:twoCellAnchor>
  <xdr:twoCellAnchor editAs="oneCell">
    <xdr:from>
      <xdr:col>1</xdr:col>
      <xdr:colOff>1</xdr:colOff>
      <xdr:row>41</xdr:row>
      <xdr:rowOff>0</xdr:rowOff>
    </xdr:from>
    <xdr:to>
      <xdr:col>2</xdr:col>
      <xdr:colOff>1</xdr:colOff>
      <xdr:row>41</xdr:row>
      <xdr:rowOff>1230466</xdr:rowOff>
    </xdr:to>
    <xdr:pic>
      <xdr:nvPicPr>
        <xdr:cNvPr id="45" name="Imagen 4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38668" y="106478917"/>
          <a:ext cx="2190750" cy="1230466"/>
        </a:xfrm>
        <a:prstGeom prst="rect">
          <a:avLst/>
        </a:prstGeom>
      </xdr:spPr>
    </xdr:pic>
    <xdr:clientData/>
  </xdr:twoCellAnchor>
  <xdr:twoCellAnchor>
    <xdr:from>
      <xdr:col>1</xdr:col>
      <xdr:colOff>1</xdr:colOff>
      <xdr:row>42</xdr:row>
      <xdr:rowOff>0</xdr:rowOff>
    </xdr:from>
    <xdr:to>
      <xdr:col>2</xdr:col>
      <xdr:colOff>1</xdr:colOff>
      <xdr:row>42</xdr:row>
      <xdr:rowOff>1594939</xdr:rowOff>
    </xdr:to>
    <xdr:pic>
      <xdr:nvPicPr>
        <xdr:cNvPr id="47" name="Imagen 4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38668" y="109198833"/>
          <a:ext cx="2190750" cy="1594939"/>
        </a:xfrm>
        <a:prstGeom prst="rect">
          <a:avLst/>
        </a:prstGeom>
      </xdr:spPr>
    </xdr:pic>
    <xdr:clientData/>
  </xdr:twoCellAnchor>
  <xdr:twoCellAnchor editAs="oneCell">
    <xdr:from>
      <xdr:col>1</xdr:col>
      <xdr:colOff>0</xdr:colOff>
      <xdr:row>43</xdr:row>
      <xdr:rowOff>0</xdr:rowOff>
    </xdr:from>
    <xdr:to>
      <xdr:col>2</xdr:col>
      <xdr:colOff>10583</xdr:colOff>
      <xdr:row>43</xdr:row>
      <xdr:rowOff>1467555</xdr:rowOff>
    </xdr:to>
    <xdr:pic>
      <xdr:nvPicPr>
        <xdr:cNvPr id="49" name="Imagen 48"/>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38667" y="111918750"/>
          <a:ext cx="2201333" cy="1467555"/>
        </a:xfrm>
        <a:prstGeom prst="rect">
          <a:avLst/>
        </a:prstGeom>
      </xdr:spPr>
    </xdr:pic>
    <xdr:clientData/>
  </xdr:twoCellAnchor>
  <xdr:twoCellAnchor>
    <xdr:from>
      <xdr:col>1</xdr:col>
      <xdr:colOff>21167</xdr:colOff>
      <xdr:row>44</xdr:row>
      <xdr:rowOff>42333</xdr:rowOff>
    </xdr:from>
    <xdr:to>
      <xdr:col>2</xdr:col>
      <xdr:colOff>5293</xdr:colOff>
      <xdr:row>44</xdr:row>
      <xdr:rowOff>1492250</xdr:rowOff>
    </xdr:to>
    <xdr:pic>
      <xdr:nvPicPr>
        <xdr:cNvPr id="51" name="Imagen 50"/>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59834" y="114681000"/>
          <a:ext cx="2174876" cy="1449917"/>
        </a:xfrm>
        <a:prstGeom prst="rect">
          <a:avLst/>
        </a:prstGeom>
      </xdr:spPr>
    </xdr:pic>
    <xdr:clientData/>
  </xdr:twoCellAnchor>
  <xdr:twoCellAnchor editAs="oneCell">
    <xdr:from>
      <xdr:col>1</xdr:col>
      <xdr:colOff>0</xdr:colOff>
      <xdr:row>45</xdr:row>
      <xdr:rowOff>0</xdr:rowOff>
    </xdr:from>
    <xdr:to>
      <xdr:col>1</xdr:col>
      <xdr:colOff>2179205</xdr:colOff>
      <xdr:row>45</xdr:row>
      <xdr:rowOff>1598084</xdr:rowOff>
    </xdr:to>
    <xdr:pic>
      <xdr:nvPicPr>
        <xdr:cNvPr id="54" name="Imagen 5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38667" y="117358583"/>
          <a:ext cx="2179205" cy="1598084"/>
        </a:xfrm>
        <a:prstGeom prst="rect">
          <a:avLst/>
        </a:prstGeom>
      </xdr:spPr>
    </xdr:pic>
    <xdr:clientData/>
  </xdr:twoCellAnchor>
  <xdr:twoCellAnchor editAs="oneCell">
    <xdr:from>
      <xdr:col>1</xdr:col>
      <xdr:colOff>0</xdr:colOff>
      <xdr:row>46</xdr:row>
      <xdr:rowOff>0</xdr:rowOff>
    </xdr:from>
    <xdr:to>
      <xdr:col>2</xdr:col>
      <xdr:colOff>0</xdr:colOff>
      <xdr:row>46</xdr:row>
      <xdr:rowOff>1460500</xdr:rowOff>
    </xdr:to>
    <xdr:pic>
      <xdr:nvPicPr>
        <xdr:cNvPr id="55" name="Imagen 5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38667" y="120078500"/>
          <a:ext cx="2190750" cy="1460500"/>
        </a:xfrm>
        <a:prstGeom prst="rect">
          <a:avLst/>
        </a:prstGeom>
      </xdr:spPr>
    </xdr:pic>
    <xdr:clientData/>
  </xdr:twoCellAnchor>
  <xdr:twoCellAnchor>
    <xdr:from>
      <xdr:col>1</xdr:col>
      <xdr:colOff>275167</xdr:colOff>
      <xdr:row>22</xdr:row>
      <xdr:rowOff>2709334</xdr:rowOff>
    </xdr:from>
    <xdr:to>
      <xdr:col>1</xdr:col>
      <xdr:colOff>1635126</xdr:colOff>
      <xdr:row>23</xdr:row>
      <xdr:rowOff>2709334</xdr:rowOff>
    </xdr:to>
    <xdr:pic>
      <xdr:nvPicPr>
        <xdr:cNvPr id="50" name="Imagen 49"/>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13834" y="57509834"/>
          <a:ext cx="1359959" cy="2719917"/>
        </a:xfrm>
        <a:prstGeom prst="rect">
          <a:avLst/>
        </a:prstGeom>
      </xdr:spPr>
    </xdr:pic>
    <xdr:clientData/>
  </xdr:twoCellAnchor>
  <xdr:twoCellAnchor>
    <xdr:from>
      <xdr:col>1</xdr:col>
      <xdr:colOff>0</xdr:colOff>
      <xdr:row>21</xdr:row>
      <xdr:rowOff>0</xdr:rowOff>
    </xdr:from>
    <xdr:to>
      <xdr:col>1</xdr:col>
      <xdr:colOff>2159000</xdr:colOff>
      <xdr:row>21</xdr:row>
      <xdr:rowOff>2646405</xdr:rowOff>
    </xdr:to>
    <xdr:pic>
      <xdr:nvPicPr>
        <xdr:cNvPr id="52" name="Imagen 51"/>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8813"/>
        <a:stretch/>
      </xdr:blipFill>
      <xdr:spPr>
        <a:xfrm>
          <a:off x="338667" y="62960250"/>
          <a:ext cx="2159000" cy="2646405"/>
        </a:xfrm>
        <a:prstGeom prst="rect">
          <a:avLst/>
        </a:prstGeom>
      </xdr:spPr>
    </xdr:pic>
    <xdr:clientData/>
  </xdr:twoCellAnchor>
  <xdr:twoCellAnchor>
    <xdr:from>
      <xdr:col>1</xdr:col>
      <xdr:colOff>137583</xdr:colOff>
      <xdr:row>7</xdr:row>
      <xdr:rowOff>2709333</xdr:rowOff>
    </xdr:from>
    <xdr:to>
      <xdr:col>1</xdr:col>
      <xdr:colOff>2031999</xdr:colOff>
      <xdr:row>8</xdr:row>
      <xdr:rowOff>2670496</xdr:rowOff>
    </xdr:to>
    <xdr:pic>
      <xdr:nvPicPr>
        <xdr:cNvPr id="53" name="Imagen 5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76250" y="16711083"/>
          <a:ext cx="1894416" cy="2681080"/>
        </a:xfrm>
        <a:prstGeom prst="rect">
          <a:avLst/>
        </a:prstGeom>
        <a:ln>
          <a:solidFill>
            <a:schemeClr val="accent6"/>
          </a:solidFill>
        </a:ln>
      </xdr:spPr>
    </xdr:pic>
    <xdr:clientData/>
  </xdr:twoCellAnchor>
  <xdr:twoCellAnchor>
    <xdr:from>
      <xdr:col>1</xdr:col>
      <xdr:colOff>63498</xdr:colOff>
      <xdr:row>38</xdr:row>
      <xdr:rowOff>10583</xdr:rowOff>
    </xdr:from>
    <xdr:to>
      <xdr:col>1</xdr:col>
      <xdr:colOff>2091989</xdr:colOff>
      <xdr:row>38</xdr:row>
      <xdr:rowOff>2666999</xdr:rowOff>
    </xdr:to>
    <xdr:pic>
      <xdr:nvPicPr>
        <xdr:cNvPr id="57" name="Imagen 56"/>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02165" y="30331833"/>
          <a:ext cx="2028491" cy="2656416"/>
        </a:xfrm>
        <a:prstGeom prst="rect">
          <a:avLst/>
        </a:prstGeom>
      </xdr:spPr>
    </xdr:pic>
    <xdr:clientData/>
  </xdr:twoCellAnchor>
  <xdr:twoCellAnchor>
    <xdr:from>
      <xdr:col>1</xdr:col>
      <xdr:colOff>243417</xdr:colOff>
      <xdr:row>4</xdr:row>
      <xdr:rowOff>10583</xdr:rowOff>
    </xdr:from>
    <xdr:to>
      <xdr:col>1</xdr:col>
      <xdr:colOff>1976967</xdr:colOff>
      <xdr:row>4</xdr:row>
      <xdr:rowOff>2553758</xdr:rowOff>
    </xdr:to>
    <xdr:pic>
      <xdr:nvPicPr>
        <xdr:cNvPr id="40" name="Imagen 39"/>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82084" y="54811083"/>
          <a:ext cx="1733550" cy="2543175"/>
        </a:xfrm>
        <a:prstGeom prst="rect">
          <a:avLst/>
        </a:prstGeom>
      </xdr:spPr>
    </xdr:pic>
    <xdr:clientData/>
  </xdr:twoCellAnchor>
  <xdr:twoCellAnchor>
    <xdr:from>
      <xdr:col>1</xdr:col>
      <xdr:colOff>444501</xdr:colOff>
      <xdr:row>40</xdr:row>
      <xdr:rowOff>10584</xdr:rowOff>
    </xdr:from>
    <xdr:to>
      <xdr:col>1</xdr:col>
      <xdr:colOff>1640417</xdr:colOff>
      <xdr:row>40</xdr:row>
      <xdr:rowOff>2688520</xdr:rowOff>
    </xdr:to>
    <xdr:pic>
      <xdr:nvPicPr>
        <xdr:cNvPr id="42" name="Imagen 4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783168" y="68410667"/>
          <a:ext cx="1195916" cy="2677936"/>
        </a:xfrm>
        <a:prstGeom prst="rect">
          <a:avLst/>
        </a:prstGeom>
      </xdr:spPr>
    </xdr:pic>
    <xdr:clientData/>
  </xdr:twoCellAnchor>
  <xdr:twoCellAnchor>
    <xdr:from>
      <xdr:col>1</xdr:col>
      <xdr:colOff>137582</xdr:colOff>
      <xdr:row>14</xdr:row>
      <xdr:rowOff>31750</xdr:rowOff>
    </xdr:from>
    <xdr:to>
      <xdr:col>1</xdr:col>
      <xdr:colOff>1894416</xdr:colOff>
      <xdr:row>14</xdr:row>
      <xdr:rowOff>2675262</xdr:rowOff>
    </xdr:to>
    <xdr:pic>
      <xdr:nvPicPr>
        <xdr:cNvPr id="43" name="Imagen 4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49" y="95631000"/>
          <a:ext cx="1756834" cy="2643512"/>
        </a:xfrm>
        <a:prstGeom prst="rect">
          <a:avLst/>
        </a:prstGeom>
      </xdr:spPr>
    </xdr:pic>
    <xdr:clientData/>
  </xdr:twoCellAnchor>
  <xdr:twoCellAnchor>
    <xdr:from>
      <xdr:col>1</xdr:col>
      <xdr:colOff>38805</xdr:colOff>
      <xdr:row>19</xdr:row>
      <xdr:rowOff>42333</xdr:rowOff>
    </xdr:from>
    <xdr:to>
      <xdr:col>1</xdr:col>
      <xdr:colOff>2169582</xdr:colOff>
      <xdr:row>19</xdr:row>
      <xdr:rowOff>1640416</xdr:rowOff>
    </xdr:to>
    <xdr:pic>
      <xdr:nvPicPr>
        <xdr:cNvPr id="44" name="Imagen 4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7472" y="103801333"/>
          <a:ext cx="2130777" cy="1598083"/>
        </a:xfrm>
        <a:prstGeom prst="rect">
          <a:avLst/>
        </a:prstGeom>
      </xdr:spPr>
    </xdr:pic>
    <xdr:clientData/>
  </xdr:twoCellAnchor>
  <xdr:twoCellAnchor>
    <xdr:from>
      <xdr:col>1</xdr:col>
      <xdr:colOff>74081</xdr:colOff>
      <xdr:row>36</xdr:row>
      <xdr:rowOff>10584</xdr:rowOff>
    </xdr:from>
    <xdr:to>
      <xdr:col>1</xdr:col>
      <xdr:colOff>2042581</xdr:colOff>
      <xdr:row>36</xdr:row>
      <xdr:rowOff>2633805</xdr:rowOff>
    </xdr:to>
    <xdr:pic>
      <xdr:nvPicPr>
        <xdr:cNvPr id="46" name="Imagen 4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12748" y="122766667"/>
          <a:ext cx="1968500" cy="2623221"/>
        </a:xfrm>
        <a:prstGeom prst="rect">
          <a:avLst/>
        </a:prstGeom>
      </xdr:spPr>
    </xdr:pic>
    <xdr:clientData/>
  </xdr:twoCellAnchor>
  <xdr:twoCellAnchor>
    <xdr:from>
      <xdr:col>1</xdr:col>
      <xdr:colOff>0</xdr:colOff>
      <xdr:row>47</xdr:row>
      <xdr:rowOff>0</xdr:rowOff>
    </xdr:from>
    <xdr:to>
      <xdr:col>1</xdr:col>
      <xdr:colOff>2185156</xdr:colOff>
      <xdr:row>47</xdr:row>
      <xdr:rowOff>1566334</xdr:rowOff>
    </xdr:to>
    <xdr:pic>
      <xdr:nvPicPr>
        <xdr:cNvPr id="58" name="Imagen 5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38667" y="76559833"/>
          <a:ext cx="2185156" cy="1566334"/>
        </a:xfrm>
        <a:prstGeom prst="rect">
          <a:avLst/>
        </a:prstGeom>
      </xdr:spPr>
    </xdr:pic>
    <xdr:clientData/>
  </xdr:twoCellAnchor>
  <xdr:twoCellAnchor>
    <xdr:from>
      <xdr:col>1</xdr:col>
      <xdr:colOff>0</xdr:colOff>
      <xdr:row>48</xdr:row>
      <xdr:rowOff>0</xdr:rowOff>
    </xdr:from>
    <xdr:to>
      <xdr:col>1</xdr:col>
      <xdr:colOff>2183125</xdr:colOff>
      <xdr:row>48</xdr:row>
      <xdr:rowOff>1016000</xdr:rowOff>
    </xdr:to>
    <xdr:pic>
      <xdr:nvPicPr>
        <xdr:cNvPr id="59" name="Imagen 58"/>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38667" y="79279750"/>
          <a:ext cx="2183125" cy="1016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ssuu.com/associacio_habitats/docs/manual_inspeccio_projecte_rius" TargetMode="External"/><Relationship Id="rId1" Type="http://schemas.openxmlformats.org/officeDocument/2006/relationships/hyperlink" Target="https://issuu.com/associacio_habitats/docs/manual_inspeccio_projecte_riu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9"/>
  <sheetViews>
    <sheetView tabSelected="1" topLeftCell="W1" zoomScale="90" zoomScaleNormal="90" workbookViewId="0">
      <pane ySplit="1" topLeftCell="A17" activePane="bottomLeft" state="frozen"/>
      <selection activeCell="Q1" sqref="Q1"/>
      <selection pane="bottomLeft" activeCell="AV1" sqref="AU1:AV19"/>
    </sheetView>
  </sheetViews>
  <sheetFormatPr defaultColWidth="11.42578125" defaultRowHeight="15" x14ac:dyDescent="0.25"/>
  <cols>
    <col min="1" max="1" width="5" customWidth="1"/>
    <col min="2" max="2" width="32.85546875" customWidth="1"/>
    <col min="3" max="3" width="79.42578125" customWidth="1"/>
    <col min="4" max="4" width="13" customWidth="1"/>
    <col min="5" max="5" width="34.28515625" style="97" customWidth="1"/>
    <col min="6" max="6" width="9.7109375" style="1" customWidth="1"/>
    <col min="7" max="10" width="9.7109375" customWidth="1"/>
    <col min="11" max="11" width="57.140625" customWidth="1"/>
    <col min="13" max="13" width="34.5703125" customWidth="1"/>
    <col min="14" max="14" width="48" customWidth="1"/>
    <col min="16" max="16" width="57.85546875" customWidth="1"/>
    <col min="17" max="46" width="6.7109375" customWidth="1"/>
    <col min="47" max="47" width="6.7109375" style="72" customWidth="1"/>
    <col min="48" max="48" width="75.42578125" customWidth="1"/>
  </cols>
  <sheetData>
    <row r="1" spans="1:48" ht="15.75" thickBot="1" x14ac:dyDescent="0.3">
      <c r="Q1" s="110" t="s">
        <v>29</v>
      </c>
      <c r="R1" s="111"/>
      <c r="S1" s="111"/>
      <c r="T1" s="111"/>
      <c r="U1" s="112"/>
      <c r="V1" s="113" t="s">
        <v>30</v>
      </c>
      <c r="W1" s="114"/>
      <c r="X1" s="114"/>
      <c r="Y1" s="114"/>
      <c r="Z1" s="115"/>
      <c r="AA1" s="116" t="s">
        <v>31</v>
      </c>
      <c r="AB1" s="117"/>
      <c r="AC1" s="117"/>
      <c r="AD1" s="117"/>
      <c r="AE1" s="118"/>
      <c r="AF1" s="101" t="s">
        <v>36</v>
      </c>
      <c r="AG1" s="102"/>
      <c r="AH1" s="102"/>
      <c r="AI1" s="102"/>
      <c r="AJ1" s="103"/>
      <c r="AK1" s="104" t="s">
        <v>42</v>
      </c>
      <c r="AL1" s="105"/>
      <c r="AM1" s="106"/>
      <c r="AN1" s="5" t="s">
        <v>46</v>
      </c>
      <c r="AO1" s="107" t="s">
        <v>48</v>
      </c>
      <c r="AP1" s="108"/>
      <c r="AQ1" s="108"/>
      <c r="AR1" s="108"/>
      <c r="AS1" s="108"/>
      <c r="AT1" s="109"/>
      <c r="AU1" s="93"/>
    </row>
    <row r="2" spans="1:48" s="4" customFormat="1" ht="15.75" thickBot="1" x14ac:dyDescent="0.3">
      <c r="A2" s="4" t="s">
        <v>0</v>
      </c>
      <c r="B2" s="4" t="s">
        <v>1</v>
      </c>
      <c r="C2" s="4" t="s">
        <v>2</v>
      </c>
      <c r="D2" s="4" t="s">
        <v>142</v>
      </c>
      <c r="E2" s="98" t="s">
        <v>5</v>
      </c>
      <c r="F2" s="4" t="s">
        <v>54</v>
      </c>
      <c r="G2" s="4" t="s">
        <v>110</v>
      </c>
      <c r="H2" s="37" t="s">
        <v>111</v>
      </c>
      <c r="I2" s="4" t="s">
        <v>57</v>
      </c>
      <c r="J2" s="4" t="s">
        <v>59</v>
      </c>
      <c r="K2" s="4" t="s">
        <v>7</v>
      </c>
      <c r="L2" s="4" t="s">
        <v>9</v>
      </c>
      <c r="M2" s="4" t="s">
        <v>10</v>
      </c>
      <c r="N2" s="2" t="s">
        <v>12</v>
      </c>
      <c r="O2" s="4" t="s">
        <v>14</v>
      </c>
      <c r="P2" s="3" t="s">
        <v>16</v>
      </c>
      <c r="Q2" s="6" t="s">
        <v>18</v>
      </c>
      <c r="R2" s="6" t="s">
        <v>19</v>
      </c>
      <c r="S2" s="6" t="s">
        <v>20</v>
      </c>
      <c r="T2" s="6" t="s">
        <v>21</v>
      </c>
      <c r="U2" s="6" t="s">
        <v>22</v>
      </c>
      <c r="V2" s="7" t="s">
        <v>24</v>
      </c>
      <c r="W2" s="7" t="s">
        <v>25</v>
      </c>
      <c r="X2" s="7" t="s">
        <v>26</v>
      </c>
      <c r="Y2" s="7" t="s">
        <v>27</v>
      </c>
      <c r="Z2" s="7" t="s">
        <v>28</v>
      </c>
      <c r="AA2" s="8" t="s">
        <v>23</v>
      </c>
      <c r="AB2" s="8" t="s">
        <v>32</v>
      </c>
      <c r="AC2" s="8" t="s">
        <v>33</v>
      </c>
      <c r="AD2" s="8" t="s">
        <v>34</v>
      </c>
      <c r="AE2" s="8" t="s">
        <v>35</v>
      </c>
      <c r="AF2" s="9" t="s">
        <v>37</v>
      </c>
      <c r="AG2" s="9" t="s">
        <v>38</v>
      </c>
      <c r="AH2" s="9" t="s">
        <v>39</v>
      </c>
      <c r="AI2" s="9" t="s">
        <v>40</v>
      </c>
      <c r="AJ2" s="9" t="s">
        <v>41</v>
      </c>
      <c r="AK2" s="10" t="s">
        <v>43</v>
      </c>
      <c r="AL2" s="10" t="s">
        <v>44</v>
      </c>
      <c r="AM2" s="10" t="s">
        <v>45</v>
      </c>
      <c r="AN2" s="11" t="s">
        <v>47</v>
      </c>
      <c r="AO2" s="12" t="s">
        <v>49</v>
      </c>
      <c r="AP2" s="13" t="s">
        <v>50</v>
      </c>
      <c r="AQ2" s="14" t="s">
        <v>51</v>
      </c>
      <c r="AR2" s="15" t="s">
        <v>52</v>
      </c>
      <c r="AS2" s="16" t="s">
        <v>60</v>
      </c>
      <c r="AT2" s="17" t="s">
        <v>53</v>
      </c>
      <c r="AU2" s="94" t="s">
        <v>440</v>
      </c>
      <c r="AV2" s="2" t="s">
        <v>94</v>
      </c>
    </row>
    <row r="3" spans="1:48" ht="214.5" customHeight="1" thickBot="1" x14ac:dyDescent="0.3">
      <c r="A3" s="18">
        <v>1</v>
      </c>
      <c r="B3" s="19"/>
      <c r="C3" s="20" t="s">
        <v>3</v>
      </c>
      <c r="D3" s="21" t="s">
        <v>4</v>
      </c>
      <c r="E3" s="73" t="s">
        <v>6</v>
      </c>
      <c r="F3" s="22" t="s">
        <v>55</v>
      </c>
      <c r="G3" s="21" t="s">
        <v>56</v>
      </c>
      <c r="H3" s="21" t="s">
        <v>112</v>
      </c>
      <c r="I3" s="21" t="s">
        <v>58</v>
      </c>
      <c r="J3" s="73" t="s">
        <v>79</v>
      </c>
      <c r="K3" s="23" t="s">
        <v>8</v>
      </c>
      <c r="L3" s="24">
        <v>1997</v>
      </c>
      <c r="M3" s="25" t="s">
        <v>11</v>
      </c>
      <c r="N3" s="23" t="s">
        <v>13</v>
      </c>
      <c r="O3" s="23" t="s">
        <v>15</v>
      </c>
      <c r="P3" s="25" t="s">
        <v>17</v>
      </c>
      <c r="Q3" s="26">
        <v>0</v>
      </c>
      <c r="R3" s="26">
        <v>0</v>
      </c>
      <c r="S3" s="26">
        <v>1</v>
      </c>
      <c r="T3" s="26">
        <v>1</v>
      </c>
      <c r="U3" s="26">
        <v>0</v>
      </c>
      <c r="V3" s="27">
        <v>1</v>
      </c>
      <c r="W3" s="27">
        <v>1</v>
      </c>
      <c r="X3" s="27">
        <v>1</v>
      </c>
      <c r="Y3" s="27">
        <v>1</v>
      </c>
      <c r="Z3" s="27">
        <v>0</v>
      </c>
      <c r="AA3" s="28">
        <v>0</v>
      </c>
      <c r="AB3" s="28">
        <v>1</v>
      </c>
      <c r="AC3" s="28">
        <v>0</v>
      </c>
      <c r="AD3" s="28">
        <v>1</v>
      </c>
      <c r="AE3" s="28">
        <v>1</v>
      </c>
      <c r="AF3" s="29">
        <v>1</v>
      </c>
      <c r="AG3" s="29">
        <v>1</v>
      </c>
      <c r="AH3" s="29">
        <v>1</v>
      </c>
      <c r="AI3" s="29">
        <v>1</v>
      </c>
      <c r="AJ3" s="29">
        <v>0</v>
      </c>
      <c r="AK3" s="30">
        <v>0</v>
      </c>
      <c r="AL3" s="30">
        <v>1</v>
      </c>
      <c r="AM3" s="30">
        <v>1</v>
      </c>
      <c r="AN3" s="31">
        <v>1</v>
      </c>
      <c r="AO3" s="32">
        <f t="shared" ref="AO3:AO49" si="0">SUM(Q3:U3)</f>
        <v>2</v>
      </c>
      <c r="AP3" s="27">
        <f t="shared" ref="AP3:AP49" si="1">SUM(V3:Z3)</f>
        <v>4</v>
      </c>
      <c r="AQ3" s="28">
        <f t="shared" ref="AQ3:AQ49" si="2">SUM(AA3:AE3)</f>
        <v>3</v>
      </c>
      <c r="AR3" s="29">
        <f t="shared" ref="AR3:AR49" si="3">SUM(AF3:AJ3)</f>
        <v>4</v>
      </c>
      <c r="AS3" s="30">
        <f t="shared" ref="AS3:AS49" si="4">SUM(AK3:AM3)</f>
        <v>2</v>
      </c>
      <c r="AT3" s="38">
        <f t="shared" ref="AT3:AT49" si="5">AN3</f>
        <v>1</v>
      </c>
      <c r="AU3" s="95">
        <f t="shared" ref="AU3:AU49" si="6">SUM(AO3:AT3)</f>
        <v>16</v>
      </c>
      <c r="AV3" s="33" t="s">
        <v>96</v>
      </c>
    </row>
    <row r="4" spans="1:48" ht="214.5" customHeight="1" thickBot="1" x14ac:dyDescent="0.3">
      <c r="A4" s="18">
        <v>2</v>
      </c>
      <c r="B4" s="19"/>
      <c r="C4" s="20" t="s">
        <v>61</v>
      </c>
      <c r="D4" s="73" t="s">
        <v>62</v>
      </c>
      <c r="E4" s="73" t="s">
        <v>63</v>
      </c>
      <c r="F4" s="22" t="s">
        <v>64</v>
      </c>
      <c r="G4" s="73" t="s">
        <v>65</v>
      </c>
      <c r="H4" s="73" t="s">
        <v>113</v>
      </c>
      <c r="I4" s="73" t="s">
        <v>77</v>
      </c>
      <c r="J4" s="73" t="s">
        <v>69</v>
      </c>
      <c r="K4" s="23" t="s">
        <v>66</v>
      </c>
      <c r="L4" s="74">
        <v>1996</v>
      </c>
      <c r="M4" s="25" t="s">
        <v>68</v>
      </c>
      <c r="N4" s="23" t="s">
        <v>70</v>
      </c>
      <c r="O4" s="23" t="s">
        <v>67</v>
      </c>
      <c r="P4" s="25" t="s">
        <v>71</v>
      </c>
      <c r="Q4" s="26">
        <v>1</v>
      </c>
      <c r="R4" s="26">
        <v>0</v>
      </c>
      <c r="S4" s="26">
        <v>1</v>
      </c>
      <c r="T4" s="26">
        <v>1</v>
      </c>
      <c r="U4" s="26">
        <v>1</v>
      </c>
      <c r="V4" s="27">
        <v>1</v>
      </c>
      <c r="W4" s="27">
        <v>0</v>
      </c>
      <c r="X4" s="27">
        <v>0</v>
      </c>
      <c r="Y4" s="27">
        <v>1</v>
      </c>
      <c r="Z4" s="27">
        <v>1</v>
      </c>
      <c r="AA4" s="28">
        <v>0</v>
      </c>
      <c r="AB4" s="28">
        <v>0</v>
      </c>
      <c r="AC4" s="28">
        <v>1</v>
      </c>
      <c r="AD4" s="28">
        <v>0</v>
      </c>
      <c r="AE4" s="28">
        <v>0</v>
      </c>
      <c r="AF4" s="29">
        <v>1</v>
      </c>
      <c r="AG4" s="29">
        <v>1</v>
      </c>
      <c r="AH4" s="29">
        <v>1</v>
      </c>
      <c r="AI4" s="29">
        <v>0</v>
      </c>
      <c r="AJ4" s="29">
        <v>1</v>
      </c>
      <c r="AK4" s="30">
        <v>0</v>
      </c>
      <c r="AL4" s="30">
        <v>1</v>
      </c>
      <c r="AM4" s="30">
        <v>0</v>
      </c>
      <c r="AN4" s="31">
        <v>0</v>
      </c>
      <c r="AO4" s="32">
        <f t="shared" si="0"/>
        <v>4</v>
      </c>
      <c r="AP4" s="27">
        <f t="shared" si="1"/>
        <v>3</v>
      </c>
      <c r="AQ4" s="28">
        <f t="shared" si="2"/>
        <v>1</v>
      </c>
      <c r="AR4" s="29">
        <f t="shared" si="3"/>
        <v>4</v>
      </c>
      <c r="AS4" s="30">
        <f t="shared" si="4"/>
        <v>1</v>
      </c>
      <c r="AT4" s="38">
        <f t="shared" si="5"/>
        <v>0</v>
      </c>
      <c r="AU4" s="95">
        <f t="shared" si="6"/>
        <v>13</v>
      </c>
      <c r="AV4" s="33" t="s">
        <v>97</v>
      </c>
    </row>
    <row r="5" spans="1:48" ht="214.5" customHeight="1" thickBot="1" x14ac:dyDescent="0.3">
      <c r="A5" s="18">
        <v>3</v>
      </c>
      <c r="B5" s="19"/>
      <c r="C5" s="20" t="s">
        <v>72</v>
      </c>
      <c r="D5" s="73" t="s">
        <v>73</v>
      </c>
      <c r="E5" s="73" t="s">
        <v>74</v>
      </c>
      <c r="F5" s="22" t="s">
        <v>75</v>
      </c>
      <c r="G5" s="73" t="s">
        <v>76</v>
      </c>
      <c r="H5" s="73" t="s">
        <v>114</v>
      </c>
      <c r="I5" s="73" t="s">
        <v>78</v>
      </c>
      <c r="J5" s="73" t="s">
        <v>79</v>
      </c>
      <c r="K5" s="23" t="s">
        <v>80</v>
      </c>
      <c r="L5" s="74">
        <v>2007</v>
      </c>
      <c r="M5" s="25" t="s">
        <v>81</v>
      </c>
      <c r="N5" s="23" t="s">
        <v>82</v>
      </c>
      <c r="O5" s="23" t="s">
        <v>67</v>
      </c>
      <c r="P5" s="25" t="s">
        <v>83</v>
      </c>
      <c r="Q5" s="26">
        <v>1</v>
      </c>
      <c r="R5" s="26">
        <v>0</v>
      </c>
      <c r="S5" s="26">
        <v>1</v>
      </c>
      <c r="T5" s="26">
        <v>1</v>
      </c>
      <c r="U5" s="26">
        <v>1</v>
      </c>
      <c r="V5" s="27">
        <v>1</v>
      </c>
      <c r="W5" s="27">
        <v>0</v>
      </c>
      <c r="X5" s="27">
        <v>0</v>
      </c>
      <c r="Y5" s="27">
        <v>1</v>
      </c>
      <c r="Z5" s="27">
        <v>1</v>
      </c>
      <c r="AA5" s="28">
        <v>0</v>
      </c>
      <c r="AB5" s="28">
        <v>0</v>
      </c>
      <c r="AC5" s="28">
        <v>1</v>
      </c>
      <c r="AD5" s="28">
        <v>0</v>
      </c>
      <c r="AE5" s="28">
        <v>0</v>
      </c>
      <c r="AF5" s="29">
        <v>1</v>
      </c>
      <c r="AG5" s="29">
        <v>1</v>
      </c>
      <c r="AH5" s="29">
        <v>0</v>
      </c>
      <c r="AI5" s="29">
        <v>0</v>
      </c>
      <c r="AJ5" s="29">
        <v>1</v>
      </c>
      <c r="AK5" s="30">
        <v>0</v>
      </c>
      <c r="AL5" s="30">
        <v>1</v>
      </c>
      <c r="AM5" s="30">
        <v>0</v>
      </c>
      <c r="AN5" s="31">
        <v>0</v>
      </c>
      <c r="AO5" s="32">
        <f t="shared" si="0"/>
        <v>4</v>
      </c>
      <c r="AP5" s="27">
        <f t="shared" si="1"/>
        <v>3</v>
      </c>
      <c r="AQ5" s="28">
        <f t="shared" si="2"/>
        <v>1</v>
      </c>
      <c r="AR5" s="29">
        <f t="shared" si="3"/>
        <v>3</v>
      </c>
      <c r="AS5" s="30">
        <f t="shared" si="4"/>
        <v>1</v>
      </c>
      <c r="AT5" s="38">
        <f t="shared" si="5"/>
        <v>0</v>
      </c>
      <c r="AU5" s="95">
        <f t="shared" si="6"/>
        <v>12</v>
      </c>
      <c r="AV5" s="33" t="s">
        <v>98</v>
      </c>
    </row>
    <row r="6" spans="1:48" ht="214.5" customHeight="1" thickBot="1" x14ac:dyDescent="0.3">
      <c r="A6" s="18">
        <v>4</v>
      </c>
      <c r="B6" s="19"/>
      <c r="C6" s="20" t="s">
        <v>84</v>
      </c>
      <c r="D6" s="21" t="s">
        <v>85</v>
      </c>
      <c r="E6" s="73" t="s">
        <v>86</v>
      </c>
      <c r="F6" s="22" t="s">
        <v>89</v>
      </c>
      <c r="G6" s="21" t="s">
        <v>87</v>
      </c>
      <c r="H6" s="21" t="s">
        <v>112</v>
      </c>
      <c r="I6" s="21" t="s">
        <v>77</v>
      </c>
      <c r="J6" s="73" t="s">
        <v>91</v>
      </c>
      <c r="K6" s="23" t="s">
        <v>88</v>
      </c>
      <c r="L6" s="24">
        <v>2003</v>
      </c>
      <c r="M6" s="25" t="s">
        <v>90</v>
      </c>
      <c r="N6" s="23" t="s">
        <v>92</v>
      </c>
      <c r="O6" s="23" t="s">
        <v>67</v>
      </c>
      <c r="P6" s="25" t="s">
        <v>93</v>
      </c>
      <c r="Q6" s="26">
        <v>1</v>
      </c>
      <c r="R6" s="26">
        <v>1</v>
      </c>
      <c r="S6" s="26">
        <v>0</v>
      </c>
      <c r="T6" s="26">
        <v>1</v>
      </c>
      <c r="U6" s="26">
        <v>0</v>
      </c>
      <c r="V6" s="27">
        <v>1</v>
      </c>
      <c r="W6" s="27">
        <v>0</v>
      </c>
      <c r="X6" s="27">
        <v>1</v>
      </c>
      <c r="Y6" s="27">
        <v>1</v>
      </c>
      <c r="Z6" s="27">
        <v>1</v>
      </c>
      <c r="AA6" s="28">
        <v>1</v>
      </c>
      <c r="AB6" s="28">
        <v>1</v>
      </c>
      <c r="AC6" s="28">
        <v>1</v>
      </c>
      <c r="AD6" s="28">
        <v>1</v>
      </c>
      <c r="AE6" s="28">
        <v>1</v>
      </c>
      <c r="AF6" s="29">
        <v>1</v>
      </c>
      <c r="AG6" s="29">
        <v>1</v>
      </c>
      <c r="AH6" s="29">
        <v>0</v>
      </c>
      <c r="AI6" s="29">
        <v>0</v>
      </c>
      <c r="AJ6" s="29">
        <v>0</v>
      </c>
      <c r="AK6" s="30">
        <v>1</v>
      </c>
      <c r="AL6" s="30">
        <v>1</v>
      </c>
      <c r="AM6" s="30">
        <v>1</v>
      </c>
      <c r="AN6" s="31">
        <v>1</v>
      </c>
      <c r="AO6" s="32">
        <f t="shared" si="0"/>
        <v>3</v>
      </c>
      <c r="AP6" s="27">
        <f t="shared" si="1"/>
        <v>4</v>
      </c>
      <c r="AQ6" s="28">
        <f t="shared" si="2"/>
        <v>5</v>
      </c>
      <c r="AR6" s="29">
        <f t="shared" si="3"/>
        <v>2</v>
      </c>
      <c r="AS6" s="30">
        <f t="shared" si="4"/>
        <v>3</v>
      </c>
      <c r="AT6" s="38">
        <f t="shared" si="5"/>
        <v>1</v>
      </c>
      <c r="AU6" s="95">
        <f t="shared" si="6"/>
        <v>18</v>
      </c>
      <c r="AV6" s="33" t="s">
        <v>95</v>
      </c>
    </row>
    <row r="7" spans="1:48" ht="214.5" customHeight="1" thickBot="1" x14ac:dyDescent="0.3">
      <c r="A7" s="18">
        <v>5</v>
      </c>
      <c r="B7" s="19"/>
      <c r="C7" s="34" t="s">
        <v>105</v>
      </c>
      <c r="D7" s="21" t="s">
        <v>85</v>
      </c>
      <c r="E7" s="73" t="s">
        <v>100</v>
      </c>
      <c r="F7" s="22" t="s">
        <v>89</v>
      </c>
      <c r="G7" s="21" t="s">
        <v>87</v>
      </c>
      <c r="H7" s="21" t="s">
        <v>115</v>
      </c>
      <c r="I7" s="21" t="s">
        <v>77</v>
      </c>
      <c r="J7" s="21" t="s">
        <v>91</v>
      </c>
      <c r="K7" s="23" t="s">
        <v>108</v>
      </c>
      <c r="L7" s="24">
        <v>2000</v>
      </c>
      <c r="M7" s="25" t="s">
        <v>109</v>
      </c>
      <c r="N7" s="23" t="s">
        <v>101</v>
      </c>
      <c r="O7" s="23" t="s">
        <v>67</v>
      </c>
      <c r="P7" s="25" t="s">
        <v>102</v>
      </c>
      <c r="Q7" s="26">
        <v>1</v>
      </c>
      <c r="R7" s="26">
        <v>1</v>
      </c>
      <c r="S7" s="26">
        <v>0</v>
      </c>
      <c r="T7" s="26">
        <v>0</v>
      </c>
      <c r="U7" s="26">
        <v>0</v>
      </c>
      <c r="V7" s="27">
        <v>1</v>
      </c>
      <c r="W7" s="27">
        <v>1</v>
      </c>
      <c r="X7" s="27">
        <v>1</v>
      </c>
      <c r="Y7" s="27">
        <v>1</v>
      </c>
      <c r="Z7" s="27">
        <v>0</v>
      </c>
      <c r="AA7" s="28">
        <v>0</v>
      </c>
      <c r="AB7" s="28">
        <v>0</v>
      </c>
      <c r="AC7" s="28">
        <v>0</v>
      </c>
      <c r="AD7" s="28">
        <v>0</v>
      </c>
      <c r="AE7" s="28">
        <v>0</v>
      </c>
      <c r="AF7" s="29">
        <v>0</v>
      </c>
      <c r="AG7" s="29">
        <v>0</v>
      </c>
      <c r="AH7" s="29">
        <v>0</v>
      </c>
      <c r="AI7" s="29">
        <v>0</v>
      </c>
      <c r="AJ7" s="29">
        <v>0</v>
      </c>
      <c r="AK7" s="30">
        <v>1</v>
      </c>
      <c r="AL7" s="30">
        <v>1</v>
      </c>
      <c r="AM7" s="30">
        <v>0</v>
      </c>
      <c r="AN7" s="31">
        <v>1</v>
      </c>
      <c r="AO7" s="32">
        <f t="shared" si="0"/>
        <v>2</v>
      </c>
      <c r="AP7" s="27">
        <f t="shared" si="1"/>
        <v>4</v>
      </c>
      <c r="AQ7" s="28">
        <f t="shared" si="2"/>
        <v>0</v>
      </c>
      <c r="AR7" s="29">
        <f t="shared" si="3"/>
        <v>0</v>
      </c>
      <c r="AS7" s="30">
        <f t="shared" si="4"/>
        <v>2</v>
      </c>
      <c r="AT7" s="38">
        <f t="shared" si="5"/>
        <v>1</v>
      </c>
      <c r="AU7" s="95">
        <f t="shared" si="6"/>
        <v>9</v>
      </c>
      <c r="AV7" s="33" t="s">
        <v>103</v>
      </c>
    </row>
    <row r="8" spans="1:48" ht="214.5" customHeight="1" thickBot="1" x14ac:dyDescent="0.3">
      <c r="A8" s="18">
        <v>6</v>
      </c>
      <c r="B8" s="19"/>
      <c r="C8" s="20" t="s">
        <v>104</v>
      </c>
      <c r="D8" s="21" t="s">
        <v>85</v>
      </c>
      <c r="E8" s="23" t="s">
        <v>106</v>
      </c>
      <c r="F8" s="22" t="s">
        <v>116</v>
      </c>
      <c r="G8" s="21" t="s">
        <v>87</v>
      </c>
      <c r="H8" s="21" t="s">
        <v>112</v>
      </c>
      <c r="I8" s="21" t="s">
        <v>58</v>
      </c>
      <c r="J8" s="35" t="s">
        <v>107</v>
      </c>
      <c r="K8" s="23" t="s">
        <v>117</v>
      </c>
      <c r="L8" s="24">
        <v>1999</v>
      </c>
      <c r="M8" s="25" t="s">
        <v>118</v>
      </c>
      <c r="N8" s="23" t="s">
        <v>120</v>
      </c>
      <c r="O8" s="23" t="s">
        <v>67</v>
      </c>
      <c r="P8" s="25" t="s">
        <v>119</v>
      </c>
      <c r="Q8" s="26">
        <v>1</v>
      </c>
      <c r="R8" s="26">
        <v>1</v>
      </c>
      <c r="S8" s="26">
        <v>1</v>
      </c>
      <c r="T8" s="26">
        <v>1</v>
      </c>
      <c r="U8" s="26">
        <v>1</v>
      </c>
      <c r="V8" s="27">
        <v>1</v>
      </c>
      <c r="W8" s="27">
        <v>1</v>
      </c>
      <c r="X8" s="27">
        <v>1</v>
      </c>
      <c r="Y8" s="27">
        <v>0</v>
      </c>
      <c r="Z8" s="27">
        <v>1</v>
      </c>
      <c r="AA8" s="28">
        <v>0</v>
      </c>
      <c r="AB8" s="28">
        <v>1</v>
      </c>
      <c r="AC8" s="28">
        <v>0</v>
      </c>
      <c r="AD8" s="28">
        <v>1</v>
      </c>
      <c r="AE8" s="28">
        <v>0</v>
      </c>
      <c r="AF8" s="29">
        <v>0</v>
      </c>
      <c r="AG8" s="29">
        <v>0</v>
      </c>
      <c r="AH8" s="29">
        <v>0</v>
      </c>
      <c r="AI8" s="29">
        <v>0</v>
      </c>
      <c r="AJ8" s="29">
        <v>0</v>
      </c>
      <c r="AK8" s="30">
        <v>1</v>
      </c>
      <c r="AL8" s="30">
        <v>1</v>
      </c>
      <c r="AM8" s="30">
        <v>1</v>
      </c>
      <c r="AN8" s="31">
        <v>1</v>
      </c>
      <c r="AO8" s="32">
        <f t="shared" si="0"/>
        <v>5</v>
      </c>
      <c r="AP8" s="27">
        <f t="shared" si="1"/>
        <v>4</v>
      </c>
      <c r="AQ8" s="28">
        <f t="shared" si="2"/>
        <v>2</v>
      </c>
      <c r="AR8" s="29">
        <f t="shared" si="3"/>
        <v>0</v>
      </c>
      <c r="AS8" s="30">
        <f t="shared" si="4"/>
        <v>3</v>
      </c>
      <c r="AT8" s="38">
        <f t="shared" si="5"/>
        <v>1</v>
      </c>
      <c r="AU8" s="95">
        <f t="shared" si="6"/>
        <v>15</v>
      </c>
      <c r="AV8" s="33" t="s">
        <v>121</v>
      </c>
    </row>
    <row r="9" spans="1:48" ht="214.5" customHeight="1" thickBot="1" x14ac:dyDescent="0.3">
      <c r="A9" s="41">
        <v>7</v>
      </c>
      <c r="B9" s="19"/>
      <c r="C9" s="20" t="s">
        <v>99</v>
      </c>
      <c r="D9" s="21" t="s">
        <v>85</v>
      </c>
      <c r="E9" s="23" t="s">
        <v>106</v>
      </c>
      <c r="F9" s="22" t="s">
        <v>116</v>
      </c>
      <c r="G9" s="21" t="s">
        <v>87</v>
      </c>
      <c r="H9" s="21" t="s">
        <v>112</v>
      </c>
      <c r="I9" s="21" t="s">
        <v>58</v>
      </c>
      <c r="J9" s="35" t="s">
        <v>107</v>
      </c>
      <c r="K9" s="23" t="s">
        <v>117</v>
      </c>
      <c r="L9" s="74">
        <v>1999</v>
      </c>
      <c r="M9" s="25" t="s">
        <v>118</v>
      </c>
      <c r="N9" s="23" t="s">
        <v>120</v>
      </c>
      <c r="O9" s="23" t="s">
        <v>67</v>
      </c>
      <c r="P9" s="25" t="s">
        <v>119</v>
      </c>
      <c r="Q9" s="26">
        <v>1</v>
      </c>
      <c r="R9" s="26">
        <v>1</v>
      </c>
      <c r="S9" s="26">
        <v>1</v>
      </c>
      <c r="T9" s="26">
        <v>1</v>
      </c>
      <c r="U9" s="26">
        <v>1</v>
      </c>
      <c r="V9" s="27">
        <v>1</v>
      </c>
      <c r="W9" s="27">
        <v>1</v>
      </c>
      <c r="X9" s="27">
        <v>1</v>
      </c>
      <c r="Y9" s="27">
        <v>0</v>
      </c>
      <c r="Z9" s="27">
        <v>1</v>
      </c>
      <c r="AA9" s="28">
        <v>0</v>
      </c>
      <c r="AB9" s="28">
        <v>1</v>
      </c>
      <c r="AC9" s="28">
        <v>0</v>
      </c>
      <c r="AD9" s="28">
        <v>1</v>
      </c>
      <c r="AE9" s="28">
        <v>0</v>
      </c>
      <c r="AF9" s="29">
        <v>0</v>
      </c>
      <c r="AG9" s="29">
        <v>0</v>
      </c>
      <c r="AH9" s="29">
        <v>0</v>
      </c>
      <c r="AI9" s="29">
        <v>0</v>
      </c>
      <c r="AJ9" s="29">
        <v>0</v>
      </c>
      <c r="AK9" s="30">
        <v>1</v>
      </c>
      <c r="AL9" s="30">
        <v>1</v>
      </c>
      <c r="AM9" s="30">
        <v>1</v>
      </c>
      <c r="AN9" s="31">
        <v>1</v>
      </c>
      <c r="AO9" s="32">
        <f t="shared" si="0"/>
        <v>5</v>
      </c>
      <c r="AP9" s="27">
        <f t="shared" si="1"/>
        <v>4</v>
      </c>
      <c r="AQ9" s="28">
        <f t="shared" si="2"/>
        <v>2</v>
      </c>
      <c r="AR9" s="29">
        <f t="shared" si="3"/>
        <v>0</v>
      </c>
      <c r="AS9" s="30">
        <f t="shared" si="4"/>
        <v>3</v>
      </c>
      <c r="AT9" s="38">
        <f t="shared" si="5"/>
        <v>1</v>
      </c>
      <c r="AU9" s="95">
        <f t="shared" si="6"/>
        <v>15</v>
      </c>
      <c r="AV9" s="33" t="s">
        <v>121</v>
      </c>
    </row>
    <row r="10" spans="1:48" ht="214.5" customHeight="1" thickBot="1" x14ac:dyDescent="0.3">
      <c r="A10" s="18">
        <v>8</v>
      </c>
      <c r="B10" s="19"/>
      <c r="C10" s="20" t="s">
        <v>123</v>
      </c>
      <c r="D10" s="21" t="s">
        <v>122</v>
      </c>
      <c r="E10" s="23" t="s">
        <v>125</v>
      </c>
      <c r="F10" s="22" t="s">
        <v>64</v>
      </c>
      <c r="G10" s="21" t="s">
        <v>124</v>
      </c>
      <c r="H10" s="21" t="s">
        <v>112</v>
      </c>
      <c r="I10" s="21" t="s">
        <v>77</v>
      </c>
      <c r="J10" s="39" t="s">
        <v>126</v>
      </c>
      <c r="K10" s="23" t="s">
        <v>127</v>
      </c>
      <c r="L10" s="24">
        <v>2007</v>
      </c>
      <c r="M10" s="25" t="s">
        <v>441</v>
      </c>
      <c r="N10" s="23" t="s">
        <v>128</v>
      </c>
      <c r="O10" s="23" t="s">
        <v>67</v>
      </c>
      <c r="P10" s="25" t="s">
        <v>129</v>
      </c>
      <c r="Q10" s="26">
        <v>1</v>
      </c>
      <c r="R10" s="26">
        <v>1</v>
      </c>
      <c r="S10" s="26">
        <v>1</v>
      </c>
      <c r="T10" s="26">
        <v>1</v>
      </c>
      <c r="U10" s="26">
        <v>1</v>
      </c>
      <c r="V10" s="27">
        <v>1</v>
      </c>
      <c r="W10" s="27">
        <v>1</v>
      </c>
      <c r="X10" s="27">
        <v>1</v>
      </c>
      <c r="Y10" s="27">
        <v>1</v>
      </c>
      <c r="Z10" s="27">
        <v>1</v>
      </c>
      <c r="AA10" s="28">
        <v>1</v>
      </c>
      <c r="AB10" s="28">
        <v>1</v>
      </c>
      <c r="AC10" s="28">
        <v>1</v>
      </c>
      <c r="AD10" s="28">
        <v>1</v>
      </c>
      <c r="AE10" s="28">
        <v>1</v>
      </c>
      <c r="AF10" s="29">
        <v>1</v>
      </c>
      <c r="AG10" s="29">
        <v>1</v>
      </c>
      <c r="AH10" s="29">
        <v>0</v>
      </c>
      <c r="AI10" s="29">
        <v>1</v>
      </c>
      <c r="AJ10" s="29">
        <v>1</v>
      </c>
      <c r="AK10" s="30">
        <v>1</v>
      </c>
      <c r="AL10" s="30">
        <v>1</v>
      </c>
      <c r="AM10" s="30">
        <v>1</v>
      </c>
      <c r="AN10" s="31">
        <v>1</v>
      </c>
      <c r="AO10" s="32">
        <f t="shared" si="0"/>
        <v>5</v>
      </c>
      <c r="AP10" s="27">
        <f t="shared" si="1"/>
        <v>5</v>
      </c>
      <c r="AQ10" s="28">
        <f t="shared" si="2"/>
        <v>5</v>
      </c>
      <c r="AR10" s="29">
        <f t="shared" si="3"/>
        <v>4</v>
      </c>
      <c r="AS10" s="30">
        <f t="shared" si="4"/>
        <v>3</v>
      </c>
      <c r="AT10" s="38">
        <f t="shared" si="5"/>
        <v>1</v>
      </c>
      <c r="AU10" s="95">
        <f t="shared" si="6"/>
        <v>23</v>
      </c>
      <c r="AV10" s="33" t="s">
        <v>130</v>
      </c>
    </row>
    <row r="11" spans="1:48" ht="214.5" customHeight="1" thickBot="1" x14ac:dyDescent="0.3">
      <c r="A11" s="18">
        <v>9</v>
      </c>
      <c r="B11" s="19"/>
      <c r="C11" s="20" t="s">
        <v>131</v>
      </c>
      <c r="D11" s="21" t="s">
        <v>132</v>
      </c>
      <c r="E11" s="23" t="s">
        <v>415</v>
      </c>
      <c r="F11" s="22" t="s">
        <v>414</v>
      </c>
      <c r="G11" s="21" t="s">
        <v>133</v>
      </c>
      <c r="H11" s="21" t="s">
        <v>112</v>
      </c>
      <c r="I11" s="21" t="s">
        <v>77</v>
      </c>
      <c r="J11" s="39" t="s">
        <v>134</v>
      </c>
      <c r="K11" s="23" t="s">
        <v>135</v>
      </c>
      <c r="L11" s="24">
        <v>2015</v>
      </c>
      <c r="M11" s="25" t="s">
        <v>136</v>
      </c>
      <c r="N11" s="23" t="s">
        <v>137</v>
      </c>
      <c r="O11" s="23" t="s">
        <v>67</v>
      </c>
      <c r="P11" s="25" t="s">
        <v>138</v>
      </c>
      <c r="Q11" s="26">
        <v>1</v>
      </c>
      <c r="R11" s="26">
        <v>1</v>
      </c>
      <c r="S11" s="26">
        <v>0</v>
      </c>
      <c r="T11" s="26">
        <v>1</v>
      </c>
      <c r="U11" s="26">
        <v>0</v>
      </c>
      <c r="V11" s="27">
        <v>1</v>
      </c>
      <c r="W11" s="27">
        <v>1</v>
      </c>
      <c r="X11" s="27">
        <v>1</v>
      </c>
      <c r="Y11" s="27">
        <v>1</v>
      </c>
      <c r="Z11" s="27">
        <v>1</v>
      </c>
      <c r="AA11" s="28">
        <v>1</v>
      </c>
      <c r="AB11" s="28">
        <v>1</v>
      </c>
      <c r="AC11" s="28">
        <v>1</v>
      </c>
      <c r="AD11" s="28">
        <v>1</v>
      </c>
      <c r="AE11" s="28">
        <v>0</v>
      </c>
      <c r="AF11" s="29">
        <v>0</v>
      </c>
      <c r="AG11" s="29">
        <v>1</v>
      </c>
      <c r="AH11" s="29">
        <v>1</v>
      </c>
      <c r="AI11" s="29">
        <v>1</v>
      </c>
      <c r="AJ11" s="29">
        <v>1</v>
      </c>
      <c r="AK11" s="30">
        <v>1</v>
      </c>
      <c r="AL11" s="30">
        <v>1</v>
      </c>
      <c r="AM11" s="30">
        <v>1</v>
      </c>
      <c r="AN11" s="31">
        <v>0</v>
      </c>
      <c r="AO11" s="32">
        <f t="shared" si="0"/>
        <v>3</v>
      </c>
      <c r="AP11" s="27">
        <f t="shared" si="1"/>
        <v>5</v>
      </c>
      <c r="AQ11" s="28">
        <f t="shared" si="2"/>
        <v>4</v>
      </c>
      <c r="AR11" s="29">
        <f t="shared" si="3"/>
        <v>4</v>
      </c>
      <c r="AS11" s="30">
        <f t="shared" si="4"/>
        <v>3</v>
      </c>
      <c r="AT11" s="38">
        <f t="shared" si="5"/>
        <v>0</v>
      </c>
      <c r="AU11" s="95">
        <f t="shared" si="6"/>
        <v>19</v>
      </c>
      <c r="AV11" s="33" t="s">
        <v>139</v>
      </c>
    </row>
    <row r="12" spans="1:48" ht="214.5" customHeight="1" thickBot="1" x14ac:dyDescent="0.3">
      <c r="A12" s="18">
        <v>10</v>
      </c>
      <c r="B12" s="19"/>
      <c r="C12" s="20" t="s">
        <v>140</v>
      </c>
      <c r="D12" s="21" t="s">
        <v>143</v>
      </c>
      <c r="E12" s="23" t="s">
        <v>141</v>
      </c>
      <c r="F12" s="22" t="s">
        <v>75</v>
      </c>
      <c r="G12" s="21" t="s">
        <v>133</v>
      </c>
      <c r="H12" s="21" t="s">
        <v>144</v>
      </c>
      <c r="I12" s="21" t="s">
        <v>77</v>
      </c>
      <c r="J12" s="39" t="s">
        <v>145</v>
      </c>
      <c r="K12" s="23" t="s">
        <v>146</v>
      </c>
      <c r="L12" s="74">
        <v>2013</v>
      </c>
      <c r="M12" s="25" t="s">
        <v>147</v>
      </c>
      <c r="N12" s="23" t="s">
        <v>148</v>
      </c>
      <c r="O12" s="23" t="s">
        <v>67</v>
      </c>
      <c r="P12" s="25" t="s">
        <v>149</v>
      </c>
      <c r="Q12" s="26">
        <v>1</v>
      </c>
      <c r="R12" s="26">
        <v>1</v>
      </c>
      <c r="S12" s="26">
        <v>1</v>
      </c>
      <c r="T12" s="26">
        <v>1</v>
      </c>
      <c r="U12" s="26">
        <v>0</v>
      </c>
      <c r="V12" s="27">
        <v>1</v>
      </c>
      <c r="W12" s="27">
        <v>1</v>
      </c>
      <c r="X12" s="27">
        <v>0</v>
      </c>
      <c r="Y12" s="27">
        <v>1</v>
      </c>
      <c r="Z12" s="27">
        <v>1</v>
      </c>
      <c r="AA12" s="28">
        <v>0</v>
      </c>
      <c r="AB12" s="28">
        <v>0</v>
      </c>
      <c r="AC12" s="28">
        <v>0</v>
      </c>
      <c r="AD12" s="28">
        <v>1</v>
      </c>
      <c r="AE12" s="28">
        <v>0</v>
      </c>
      <c r="AF12" s="29">
        <v>0</v>
      </c>
      <c r="AG12" s="29">
        <v>0</v>
      </c>
      <c r="AH12" s="29">
        <v>1</v>
      </c>
      <c r="AI12" s="29">
        <v>0</v>
      </c>
      <c r="AJ12" s="29">
        <v>0</v>
      </c>
      <c r="AK12" s="30">
        <v>1</v>
      </c>
      <c r="AL12" s="30">
        <v>1</v>
      </c>
      <c r="AM12" s="30">
        <v>0</v>
      </c>
      <c r="AN12" s="31">
        <v>1</v>
      </c>
      <c r="AO12" s="32">
        <f t="shared" si="0"/>
        <v>4</v>
      </c>
      <c r="AP12" s="27">
        <f t="shared" si="1"/>
        <v>4</v>
      </c>
      <c r="AQ12" s="28">
        <f t="shared" si="2"/>
        <v>1</v>
      </c>
      <c r="AR12" s="29">
        <f t="shared" si="3"/>
        <v>1</v>
      </c>
      <c r="AS12" s="30">
        <f t="shared" si="4"/>
        <v>2</v>
      </c>
      <c r="AT12" s="38">
        <f t="shared" si="5"/>
        <v>1</v>
      </c>
      <c r="AU12" s="95">
        <f t="shared" si="6"/>
        <v>13</v>
      </c>
      <c r="AV12" s="33"/>
    </row>
    <row r="13" spans="1:48" ht="214.5" customHeight="1" thickBot="1" x14ac:dyDescent="0.3">
      <c r="A13" s="41">
        <v>11</v>
      </c>
      <c r="B13" s="19"/>
      <c r="C13" s="20" t="s">
        <v>152</v>
      </c>
      <c r="D13" s="21" t="s">
        <v>151</v>
      </c>
      <c r="E13" s="23" t="s">
        <v>150</v>
      </c>
      <c r="F13" s="22" t="s">
        <v>153</v>
      </c>
      <c r="G13" s="21" t="s">
        <v>154</v>
      </c>
      <c r="H13" s="21" t="s">
        <v>112</v>
      </c>
      <c r="I13" s="21" t="s">
        <v>155</v>
      </c>
      <c r="J13" s="39" t="s">
        <v>145</v>
      </c>
      <c r="K13" s="23" t="s">
        <v>165</v>
      </c>
      <c r="L13" s="74">
        <v>2019</v>
      </c>
      <c r="M13" s="25" t="s">
        <v>156</v>
      </c>
      <c r="N13" s="23" t="s">
        <v>157</v>
      </c>
      <c r="O13" s="23" t="s">
        <v>67</v>
      </c>
      <c r="P13" s="25"/>
      <c r="Q13" s="26">
        <v>1</v>
      </c>
      <c r="R13" s="26">
        <v>1</v>
      </c>
      <c r="S13" s="26">
        <v>0</v>
      </c>
      <c r="T13" s="26">
        <v>1</v>
      </c>
      <c r="U13" s="26">
        <v>0</v>
      </c>
      <c r="V13" s="27">
        <v>1</v>
      </c>
      <c r="W13" s="27">
        <v>1</v>
      </c>
      <c r="X13" s="27">
        <v>0</v>
      </c>
      <c r="Y13" s="27">
        <v>1</v>
      </c>
      <c r="Z13" s="27">
        <v>0</v>
      </c>
      <c r="AA13" s="28">
        <v>0</v>
      </c>
      <c r="AB13" s="28">
        <v>0</v>
      </c>
      <c r="AC13" s="28">
        <v>0</v>
      </c>
      <c r="AD13" s="28">
        <v>1</v>
      </c>
      <c r="AE13" s="28">
        <v>1</v>
      </c>
      <c r="AF13" s="29">
        <v>0</v>
      </c>
      <c r="AG13" s="29">
        <v>0</v>
      </c>
      <c r="AH13" s="29">
        <v>1</v>
      </c>
      <c r="AI13" s="29">
        <v>0</v>
      </c>
      <c r="AJ13" s="29">
        <v>0</v>
      </c>
      <c r="AK13" s="30">
        <v>1</v>
      </c>
      <c r="AL13" s="30">
        <v>1</v>
      </c>
      <c r="AM13" s="30">
        <v>0</v>
      </c>
      <c r="AN13" s="31">
        <v>1</v>
      </c>
      <c r="AO13" s="32">
        <f t="shared" si="0"/>
        <v>3</v>
      </c>
      <c r="AP13" s="27">
        <f t="shared" si="1"/>
        <v>3</v>
      </c>
      <c r="AQ13" s="28">
        <f t="shared" si="2"/>
        <v>2</v>
      </c>
      <c r="AR13" s="29">
        <f t="shared" si="3"/>
        <v>1</v>
      </c>
      <c r="AS13" s="30">
        <f t="shared" si="4"/>
        <v>2</v>
      </c>
      <c r="AT13" s="38">
        <f t="shared" si="5"/>
        <v>1</v>
      </c>
      <c r="AU13" s="95">
        <f t="shared" si="6"/>
        <v>12</v>
      </c>
      <c r="AV13" s="33"/>
    </row>
    <row r="14" spans="1:48" ht="214.5" customHeight="1" thickBot="1" x14ac:dyDescent="0.3">
      <c r="A14" s="41">
        <v>12</v>
      </c>
      <c r="B14" s="19"/>
      <c r="C14" s="20" t="s">
        <v>158</v>
      </c>
      <c r="D14" s="73" t="s">
        <v>159</v>
      </c>
      <c r="E14" s="23" t="s">
        <v>160</v>
      </c>
      <c r="F14" s="22" t="s">
        <v>161</v>
      </c>
      <c r="G14" s="73" t="s">
        <v>162</v>
      </c>
      <c r="H14" s="73" t="s">
        <v>163</v>
      </c>
      <c r="I14" s="73" t="s">
        <v>174</v>
      </c>
      <c r="J14" s="39" t="s">
        <v>164</v>
      </c>
      <c r="K14" s="23" t="s">
        <v>166</v>
      </c>
      <c r="L14" s="40" t="s">
        <v>167</v>
      </c>
      <c r="M14" s="25" t="s">
        <v>168</v>
      </c>
      <c r="N14" s="23" t="s">
        <v>157</v>
      </c>
      <c r="O14" s="25" t="s">
        <v>169</v>
      </c>
      <c r="P14" s="25"/>
      <c r="Q14" s="26">
        <v>1</v>
      </c>
      <c r="R14" s="26">
        <v>1</v>
      </c>
      <c r="S14" s="26"/>
      <c r="T14" s="26">
        <v>1</v>
      </c>
      <c r="U14" s="26"/>
      <c r="V14" s="27">
        <v>1</v>
      </c>
      <c r="W14" s="27"/>
      <c r="X14" s="27">
        <v>1</v>
      </c>
      <c r="Y14" s="27">
        <v>1</v>
      </c>
      <c r="Z14" s="27"/>
      <c r="AA14" s="28"/>
      <c r="AB14" s="28"/>
      <c r="AC14" s="28">
        <v>1</v>
      </c>
      <c r="AD14" s="28"/>
      <c r="AE14" s="28"/>
      <c r="AF14" s="29"/>
      <c r="AG14" s="29"/>
      <c r="AH14" s="29"/>
      <c r="AI14" s="29"/>
      <c r="AJ14" s="29"/>
      <c r="AK14" s="30"/>
      <c r="AL14" s="30"/>
      <c r="AM14" s="30"/>
      <c r="AN14" s="31">
        <v>1</v>
      </c>
      <c r="AO14" s="32">
        <f t="shared" si="0"/>
        <v>3</v>
      </c>
      <c r="AP14" s="27">
        <f t="shared" si="1"/>
        <v>3</v>
      </c>
      <c r="AQ14" s="28">
        <f t="shared" si="2"/>
        <v>1</v>
      </c>
      <c r="AR14" s="29">
        <f t="shared" si="3"/>
        <v>0</v>
      </c>
      <c r="AS14" s="30">
        <f t="shared" si="4"/>
        <v>0</v>
      </c>
      <c r="AT14" s="38">
        <f t="shared" si="5"/>
        <v>1</v>
      </c>
      <c r="AU14" s="95">
        <f t="shared" si="6"/>
        <v>8</v>
      </c>
      <c r="AV14" s="33" t="s">
        <v>170</v>
      </c>
    </row>
    <row r="15" spans="1:48" ht="214.5" customHeight="1" thickBot="1" x14ac:dyDescent="0.3">
      <c r="A15" s="41">
        <v>13</v>
      </c>
      <c r="B15" s="19"/>
      <c r="C15" s="20" t="s">
        <v>181</v>
      </c>
      <c r="D15" s="21" t="s">
        <v>159</v>
      </c>
      <c r="E15" s="23" t="s">
        <v>160</v>
      </c>
      <c r="F15" s="22" t="s">
        <v>182</v>
      </c>
      <c r="G15" s="21" t="s">
        <v>56</v>
      </c>
      <c r="H15" s="21" t="s">
        <v>163</v>
      </c>
      <c r="I15" s="21" t="s">
        <v>183</v>
      </c>
      <c r="J15" s="39" t="s">
        <v>184</v>
      </c>
      <c r="K15" s="23" t="s">
        <v>185</v>
      </c>
      <c r="L15" s="40" t="s">
        <v>167</v>
      </c>
      <c r="M15" s="25" t="s">
        <v>186</v>
      </c>
      <c r="N15" s="23" t="s">
        <v>187</v>
      </c>
      <c r="O15" s="25" t="s">
        <v>169</v>
      </c>
      <c r="P15" s="25" t="s">
        <v>188</v>
      </c>
      <c r="Q15" s="26">
        <v>1</v>
      </c>
      <c r="R15" s="26">
        <v>1</v>
      </c>
      <c r="S15" s="26"/>
      <c r="T15" s="26">
        <v>1</v>
      </c>
      <c r="U15" s="26"/>
      <c r="V15" s="27">
        <v>1</v>
      </c>
      <c r="W15" s="27"/>
      <c r="X15" s="27">
        <v>1</v>
      </c>
      <c r="Y15" s="27"/>
      <c r="Z15" s="27"/>
      <c r="AA15" s="28"/>
      <c r="AB15" s="28"/>
      <c r="AC15" s="28"/>
      <c r="AD15" s="28"/>
      <c r="AE15" s="28"/>
      <c r="AF15" s="29"/>
      <c r="AG15" s="29"/>
      <c r="AH15" s="29"/>
      <c r="AI15" s="29"/>
      <c r="AJ15" s="29"/>
      <c r="AK15" s="30"/>
      <c r="AL15" s="30"/>
      <c r="AM15" s="30"/>
      <c r="AN15" s="31">
        <v>1</v>
      </c>
      <c r="AO15" s="32">
        <f t="shared" si="0"/>
        <v>3</v>
      </c>
      <c r="AP15" s="27">
        <f t="shared" si="1"/>
        <v>2</v>
      </c>
      <c r="AQ15" s="28">
        <f t="shared" si="2"/>
        <v>0</v>
      </c>
      <c r="AR15" s="29">
        <f t="shared" si="3"/>
        <v>0</v>
      </c>
      <c r="AS15" s="30">
        <f t="shared" si="4"/>
        <v>0</v>
      </c>
      <c r="AT15" s="38">
        <f t="shared" si="5"/>
        <v>1</v>
      </c>
      <c r="AU15" s="95">
        <f t="shared" si="6"/>
        <v>6</v>
      </c>
      <c r="AV15" s="33" t="s">
        <v>170</v>
      </c>
    </row>
    <row r="16" spans="1:48" ht="214.5" customHeight="1" thickBot="1" x14ac:dyDescent="0.3">
      <c r="A16" s="41">
        <v>14</v>
      </c>
      <c r="B16" s="19"/>
      <c r="C16" s="20" t="s">
        <v>171</v>
      </c>
      <c r="D16" s="21" t="s">
        <v>172</v>
      </c>
      <c r="E16" s="23" t="s">
        <v>160</v>
      </c>
      <c r="F16" s="22" t="s">
        <v>173</v>
      </c>
      <c r="G16" s="21" t="s">
        <v>56</v>
      </c>
      <c r="H16" s="21" t="s">
        <v>163</v>
      </c>
      <c r="I16" s="21" t="s">
        <v>177</v>
      </c>
      <c r="J16" s="39" t="s">
        <v>175</v>
      </c>
      <c r="K16" s="23" t="s">
        <v>176</v>
      </c>
      <c r="L16" s="40" t="s">
        <v>167</v>
      </c>
      <c r="M16" s="25" t="s">
        <v>178</v>
      </c>
      <c r="N16" s="23" t="s">
        <v>179</v>
      </c>
      <c r="O16" s="25" t="s">
        <v>180</v>
      </c>
      <c r="P16" s="25"/>
      <c r="Q16" s="26">
        <v>1</v>
      </c>
      <c r="R16" s="26">
        <v>1</v>
      </c>
      <c r="S16" s="26"/>
      <c r="T16" s="26">
        <v>1</v>
      </c>
      <c r="U16" s="26"/>
      <c r="V16" s="27">
        <v>1</v>
      </c>
      <c r="W16" s="27"/>
      <c r="X16" s="27">
        <v>1</v>
      </c>
      <c r="Y16" s="27">
        <v>1</v>
      </c>
      <c r="Z16" s="27"/>
      <c r="AA16" s="28"/>
      <c r="AB16" s="28"/>
      <c r="AC16" s="28">
        <v>1</v>
      </c>
      <c r="AD16" s="28"/>
      <c r="AE16" s="28"/>
      <c r="AF16" s="29"/>
      <c r="AG16" s="29"/>
      <c r="AH16" s="29"/>
      <c r="AI16" s="29"/>
      <c r="AJ16" s="29"/>
      <c r="AK16" s="30"/>
      <c r="AL16" s="30"/>
      <c r="AM16" s="30"/>
      <c r="AN16" s="31">
        <v>1</v>
      </c>
      <c r="AO16" s="32">
        <f t="shared" si="0"/>
        <v>3</v>
      </c>
      <c r="AP16" s="27">
        <f t="shared" si="1"/>
        <v>3</v>
      </c>
      <c r="AQ16" s="28">
        <f t="shared" si="2"/>
        <v>1</v>
      </c>
      <c r="AR16" s="29">
        <f t="shared" si="3"/>
        <v>0</v>
      </c>
      <c r="AS16" s="30">
        <f t="shared" si="4"/>
        <v>0</v>
      </c>
      <c r="AT16" s="38">
        <f t="shared" si="5"/>
        <v>1</v>
      </c>
      <c r="AU16" s="95">
        <f t="shared" si="6"/>
        <v>8</v>
      </c>
      <c r="AV16" s="33" t="s">
        <v>170</v>
      </c>
    </row>
    <row r="17" spans="1:48" ht="214.5" customHeight="1" thickBot="1" x14ac:dyDescent="0.3">
      <c r="A17" s="41">
        <v>15</v>
      </c>
      <c r="B17" s="19"/>
      <c r="C17" s="20" t="s">
        <v>189</v>
      </c>
      <c r="D17" s="73" t="s">
        <v>190</v>
      </c>
      <c r="E17" s="23" t="s">
        <v>160</v>
      </c>
      <c r="F17" s="22" t="s">
        <v>161</v>
      </c>
      <c r="G17" s="73" t="s">
        <v>193</v>
      </c>
      <c r="H17" s="73" t="s">
        <v>191</v>
      </c>
      <c r="I17" s="73" t="s">
        <v>194</v>
      </c>
      <c r="J17" s="39" t="s">
        <v>195</v>
      </c>
      <c r="K17" s="23" t="s">
        <v>192</v>
      </c>
      <c r="L17" s="40" t="s">
        <v>167</v>
      </c>
      <c r="M17" s="25" t="s">
        <v>196</v>
      </c>
      <c r="N17" s="23" t="s">
        <v>197</v>
      </c>
      <c r="O17" s="25" t="s">
        <v>169</v>
      </c>
      <c r="P17" s="25" t="s">
        <v>188</v>
      </c>
      <c r="Q17" s="26">
        <v>1</v>
      </c>
      <c r="R17" s="26">
        <v>1</v>
      </c>
      <c r="S17" s="26"/>
      <c r="T17" s="26">
        <v>1</v>
      </c>
      <c r="U17" s="26"/>
      <c r="V17" s="27">
        <v>1</v>
      </c>
      <c r="W17" s="27"/>
      <c r="X17" s="27">
        <v>1</v>
      </c>
      <c r="Y17" s="27"/>
      <c r="Z17" s="27"/>
      <c r="AA17" s="28"/>
      <c r="AB17" s="28"/>
      <c r="AC17" s="28"/>
      <c r="AD17" s="28"/>
      <c r="AE17" s="28"/>
      <c r="AF17" s="29"/>
      <c r="AG17" s="29"/>
      <c r="AH17" s="29"/>
      <c r="AI17" s="29"/>
      <c r="AJ17" s="29"/>
      <c r="AK17" s="30"/>
      <c r="AL17" s="30"/>
      <c r="AM17" s="30"/>
      <c r="AN17" s="31">
        <v>1</v>
      </c>
      <c r="AO17" s="32">
        <f t="shared" si="0"/>
        <v>3</v>
      </c>
      <c r="AP17" s="27">
        <f t="shared" si="1"/>
        <v>2</v>
      </c>
      <c r="AQ17" s="28">
        <f t="shared" si="2"/>
        <v>0</v>
      </c>
      <c r="AR17" s="29">
        <f t="shared" si="3"/>
        <v>0</v>
      </c>
      <c r="AS17" s="30">
        <f t="shared" si="4"/>
        <v>0</v>
      </c>
      <c r="AT17" s="38">
        <f t="shared" si="5"/>
        <v>1</v>
      </c>
      <c r="AU17" s="95">
        <f t="shared" si="6"/>
        <v>6</v>
      </c>
      <c r="AV17" s="33" t="s">
        <v>170</v>
      </c>
    </row>
    <row r="18" spans="1:48" ht="214.5" customHeight="1" thickBot="1" x14ac:dyDescent="0.3">
      <c r="A18" s="41">
        <v>16</v>
      </c>
      <c r="B18" s="19"/>
      <c r="C18" s="20" t="s">
        <v>240</v>
      </c>
      <c r="D18" s="73" t="s">
        <v>190</v>
      </c>
      <c r="E18" s="23" t="s">
        <v>160</v>
      </c>
      <c r="F18" s="22" t="s">
        <v>236</v>
      </c>
      <c r="G18" s="73" t="s">
        <v>133</v>
      </c>
      <c r="H18" s="73" t="s">
        <v>191</v>
      </c>
      <c r="I18" s="73" t="s">
        <v>183</v>
      </c>
      <c r="J18" s="39" t="s">
        <v>175</v>
      </c>
      <c r="K18" s="23" t="s">
        <v>241</v>
      </c>
      <c r="L18" s="40" t="s">
        <v>167</v>
      </c>
      <c r="M18" s="25" t="s">
        <v>242</v>
      </c>
      <c r="N18" s="23" t="s">
        <v>197</v>
      </c>
      <c r="O18" s="25" t="s">
        <v>169</v>
      </c>
      <c r="P18" s="25" t="s">
        <v>188</v>
      </c>
      <c r="Q18" s="26">
        <v>1</v>
      </c>
      <c r="R18" s="26">
        <v>1</v>
      </c>
      <c r="S18" s="26"/>
      <c r="T18" s="26">
        <v>1</v>
      </c>
      <c r="U18" s="26"/>
      <c r="V18" s="27">
        <v>1</v>
      </c>
      <c r="W18" s="27"/>
      <c r="X18" s="27">
        <v>1</v>
      </c>
      <c r="Y18" s="27"/>
      <c r="Z18" s="27"/>
      <c r="AA18" s="28"/>
      <c r="AB18" s="28"/>
      <c r="AC18" s="28"/>
      <c r="AD18" s="28"/>
      <c r="AE18" s="28"/>
      <c r="AF18" s="29"/>
      <c r="AG18" s="29"/>
      <c r="AH18" s="29"/>
      <c r="AI18" s="29"/>
      <c r="AJ18" s="29"/>
      <c r="AK18" s="30"/>
      <c r="AL18" s="30"/>
      <c r="AM18" s="30"/>
      <c r="AN18" s="31">
        <v>1</v>
      </c>
      <c r="AO18" s="32">
        <f t="shared" si="0"/>
        <v>3</v>
      </c>
      <c r="AP18" s="27">
        <f t="shared" si="1"/>
        <v>2</v>
      </c>
      <c r="AQ18" s="28">
        <f t="shared" si="2"/>
        <v>0</v>
      </c>
      <c r="AR18" s="29">
        <f t="shared" si="3"/>
        <v>0</v>
      </c>
      <c r="AS18" s="30">
        <f t="shared" si="4"/>
        <v>0</v>
      </c>
      <c r="AT18" s="38">
        <f t="shared" si="5"/>
        <v>1</v>
      </c>
      <c r="AU18" s="95">
        <f t="shared" si="6"/>
        <v>6</v>
      </c>
      <c r="AV18" s="33" t="s">
        <v>170</v>
      </c>
    </row>
    <row r="19" spans="1:48" ht="214.5" customHeight="1" thickBot="1" x14ac:dyDescent="0.3">
      <c r="A19" s="41">
        <v>17</v>
      </c>
      <c r="B19" s="19"/>
      <c r="C19" s="20" t="s">
        <v>198</v>
      </c>
      <c r="D19" s="21" t="s">
        <v>199</v>
      </c>
      <c r="E19" s="23" t="s">
        <v>160</v>
      </c>
      <c r="F19" s="22" t="s">
        <v>236</v>
      </c>
      <c r="G19" s="21" t="s">
        <v>56</v>
      </c>
      <c r="H19" s="21" t="s">
        <v>163</v>
      </c>
      <c r="I19" s="21" t="s">
        <v>177</v>
      </c>
      <c r="J19" s="39" t="s">
        <v>175</v>
      </c>
      <c r="K19" s="23" t="s">
        <v>200</v>
      </c>
      <c r="L19" s="40" t="s">
        <v>167</v>
      </c>
      <c r="M19" s="25" t="s">
        <v>201</v>
      </c>
      <c r="N19" s="23" t="s">
        <v>243</v>
      </c>
      <c r="O19" s="25" t="s">
        <v>169</v>
      </c>
      <c r="P19" s="25" t="s">
        <v>221</v>
      </c>
      <c r="Q19" s="26">
        <v>1</v>
      </c>
      <c r="R19" s="26">
        <v>1</v>
      </c>
      <c r="S19" s="26"/>
      <c r="T19" s="26">
        <v>1</v>
      </c>
      <c r="U19" s="26"/>
      <c r="V19" s="27">
        <v>1</v>
      </c>
      <c r="W19" s="27"/>
      <c r="X19" s="27">
        <v>1</v>
      </c>
      <c r="Y19" s="27">
        <v>1</v>
      </c>
      <c r="Z19" s="27"/>
      <c r="AA19" s="28"/>
      <c r="AB19" s="28"/>
      <c r="AC19" s="28">
        <v>1</v>
      </c>
      <c r="AD19" s="28"/>
      <c r="AE19" s="28"/>
      <c r="AF19" s="29"/>
      <c r="AG19" s="29"/>
      <c r="AH19" s="29"/>
      <c r="AI19" s="29"/>
      <c r="AJ19" s="29"/>
      <c r="AK19" s="30"/>
      <c r="AL19" s="30"/>
      <c r="AM19" s="30"/>
      <c r="AN19" s="31">
        <v>1</v>
      </c>
      <c r="AO19" s="32">
        <f t="shared" si="0"/>
        <v>3</v>
      </c>
      <c r="AP19" s="27">
        <f t="shared" si="1"/>
        <v>3</v>
      </c>
      <c r="AQ19" s="28">
        <f t="shared" si="2"/>
        <v>1</v>
      </c>
      <c r="AR19" s="29">
        <f t="shared" si="3"/>
        <v>0</v>
      </c>
      <c r="AS19" s="30">
        <f t="shared" si="4"/>
        <v>0</v>
      </c>
      <c r="AT19" s="38">
        <f t="shared" si="5"/>
        <v>1</v>
      </c>
      <c r="AU19" s="95">
        <f t="shared" si="6"/>
        <v>8</v>
      </c>
      <c r="AV19" s="33" t="s">
        <v>170</v>
      </c>
    </row>
    <row r="20" spans="1:48" ht="214.5" customHeight="1" thickBot="1" x14ac:dyDescent="0.3">
      <c r="A20" s="41">
        <v>18</v>
      </c>
      <c r="B20" s="19"/>
      <c r="C20" s="20" t="s">
        <v>203</v>
      </c>
      <c r="D20" s="73" t="s">
        <v>204</v>
      </c>
      <c r="E20" s="23" t="s">
        <v>160</v>
      </c>
      <c r="F20" s="22" t="s">
        <v>182</v>
      </c>
      <c r="G20" s="73" t="s">
        <v>205</v>
      </c>
      <c r="H20" s="73" t="s">
        <v>163</v>
      </c>
      <c r="I20" s="73" t="s">
        <v>183</v>
      </c>
      <c r="J20" s="39" t="s">
        <v>227</v>
      </c>
      <c r="K20" s="23" t="s">
        <v>206</v>
      </c>
      <c r="L20" s="40" t="s">
        <v>167</v>
      </c>
      <c r="M20" s="25" t="s">
        <v>207</v>
      </c>
      <c r="N20" s="23" t="s">
        <v>208</v>
      </c>
      <c r="O20" s="25" t="s">
        <v>169</v>
      </c>
      <c r="P20" s="25" t="s">
        <v>188</v>
      </c>
      <c r="Q20" s="26">
        <v>1</v>
      </c>
      <c r="R20" s="26">
        <v>1</v>
      </c>
      <c r="S20" s="26"/>
      <c r="T20" s="26">
        <v>1</v>
      </c>
      <c r="U20" s="26"/>
      <c r="V20" s="27">
        <v>1</v>
      </c>
      <c r="W20" s="27"/>
      <c r="X20" s="27">
        <v>1</v>
      </c>
      <c r="Y20" s="27"/>
      <c r="Z20" s="27"/>
      <c r="AA20" s="28"/>
      <c r="AB20" s="28"/>
      <c r="AC20" s="28"/>
      <c r="AD20" s="28"/>
      <c r="AE20" s="28"/>
      <c r="AF20" s="29"/>
      <c r="AG20" s="29"/>
      <c r="AH20" s="29"/>
      <c r="AI20" s="29"/>
      <c r="AJ20" s="29"/>
      <c r="AK20" s="30"/>
      <c r="AL20" s="30"/>
      <c r="AM20" s="30"/>
      <c r="AN20" s="31">
        <v>1</v>
      </c>
      <c r="AO20" s="32">
        <f t="shared" si="0"/>
        <v>3</v>
      </c>
      <c r="AP20" s="27">
        <f t="shared" si="1"/>
        <v>2</v>
      </c>
      <c r="AQ20" s="28">
        <f t="shared" si="2"/>
        <v>0</v>
      </c>
      <c r="AR20" s="29">
        <f t="shared" si="3"/>
        <v>0</v>
      </c>
      <c r="AS20" s="30">
        <f t="shared" si="4"/>
        <v>0</v>
      </c>
      <c r="AT20" s="38">
        <f t="shared" si="5"/>
        <v>1</v>
      </c>
      <c r="AU20" s="95">
        <f t="shared" si="6"/>
        <v>6</v>
      </c>
      <c r="AV20" s="33" t="s">
        <v>170</v>
      </c>
    </row>
    <row r="21" spans="1:48" ht="214.5" customHeight="1" thickBot="1" x14ac:dyDescent="0.3">
      <c r="A21" s="41">
        <v>19</v>
      </c>
      <c r="B21" s="19"/>
      <c r="C21" s="20" t="s">
        <v>209</v>
      </c>
      <c r="D21" s="73" t="s">
        <v>204</v>
      </c>
      <c r="E21" s="23" t="s">
        <v>160</v>
      </c>
      <c r="F21" s="22" t="s">
        <v>210</v>
      </c>
      <c r="G21" s="73" t="s">
        <v>205</v>
      </c>
      <c r="H21" s="73" t="s">
        <v>211</v>
      </c>
      <c r="I21" s="73" t="s">
        <v>183</v>
      </c>
      <c r="J21" s="39" t="s">
        <v>175</v>
      </c>
      <c r="K21" s="23" t="s">
        <v>212</v>
      </c>
      <c r="L21" s="40" t="s">
        <v>167</v>
      </c>
      <c r="M21" s="25" t="s">
        <v>246</v>
      </c>
      <c r="N21" s="23" t="s">
        <v>213</v>
      </c>
      <c r="O21" s="25" t="s">
        <v>169</v>
      </c>
      <c r="P21" s="25" t="s">
        <v>214</v>
      </c>
      <c r="Q21" s="26">
        <v>1</v>
      </c>
      <c r="R21" s="26">
        <v>1</v>
      </c>
      <c r="S21" s="26"/>
      <c r="T21" s="26">
        <v>1</v>
      </c>
      <c r="U21" s="26"/>
      <c r="V21" s="27">
        <v>1</v>
      </c>
      <c r="W21" s="27"/>
      <c r="X21" s="27">
        <v>1</v>
      </c>
      <c r="Y21" s="27"/>
      <c r="Z21" s="27"/>
      <c r="AA21" s="28"/>
      <c r="AB21" s="28"/>
      <c r="AC21" s="28"/>
      <c r="AD21" s="28"/>
      <c r="AE21" s="28"/>
      <c r="AF21" s="29"/>
      <c r="AG21" s="29"/>
      <c r="AH21" s="29"/>
      <c r="AI21" s="29"/>
      <c r="AJ21" s="29"/>
      <c r="AK21" s="30"/>
      <c r="AL21" s="30"/>
      <c r="AM21" s="30"/>
      <c r="AN21" s="31">
        <v>1</v>
      </c>
      <c r="AO21" s="32">
        <f t="shared" si="0"/>
        <v>3</v>
      </c>
      <c r="AP21" s="27">
        <f t="shared" si="1"/>
        <v>2</v>
      </c>
      <c r="AQ21" s="28">
        <f t="shared" si="2"/>
        <v>0</v>
      </c>
      <c r="AR21" s="29">
        <f t="shared" si="3"/>
        <v>0</v>
      </c>
      <c r="AS21" s="30">
        <f t="shared" si="4"/>
        <v>0</v>
      </c>
      <c r="AT21" s="38">
        <f t="shared" si="5"/>
        <v>1</v>
      </c>
      <c r="AU21" s="95">
        <f t="shared" si="6"/>
        <v>6</v>
      </c>
      <c r="AV21" s="33" t="s">
        <v>170</v>
      </c>
    </row>
    <row r="22" spans="1:48" ht="214.5" customHeight="1" thickBot="1" x14ac:dyDescent="0.3">
      <c r="A22" s="41">
        <v>20</v>
      </c>
      <c r="B22" s="19"/>
      <c r="C22" s="20" t="s">
        <v>244</v>
      </c>
      <c r="D22" s="73" t="s">
        <v>204</v>
      </c>
      <c r="E22" s="23" t="s">
        <v>160</v>
      </c>
      <c r="F22" s="22" t="s">
        <v>236</v>
      </c>
      <c r="G22" s="73" t="s">
        <v>205</v>
      </c>
      <c r="H22" s="73" t="s">
        <v>211</v>
      </c>
      <c r="I22" s="73" t="s">
        <v>183</v>
      </c>
      <c r="J22" s="39" t="s">
        <v>175</v>
      </c>
      <c r="K22" s="23" t="s">
        <v>245</v>
      </c>
      <c r="L22" s="40" t="s">
        <v>167</v>
      </c>
      <c r="M22" s="25" t="s">
        <v>247</v>
      </c>
      <c r="N22" s="23" t="s">
        <v>248</v>
      </c>
      <c r="O22" s="25" t="s">
        <v>220</v>
      </c>
      <c r="P22" s="25" t="s">
        <v>214</v>
      </c>
      <c r="Q22" s="26">
        <v>1</v>
      </c>
      <c r="R22" s="26">
        <v>1</v>
      </c>
      <c r="S22" s="26"/>
      <c r="T22" s="26">
        <v>1</v>
      </c>
      <c r="U22" s="26">
        <v>1</v>
      </c>
      <c r="V22" s="27">
        <v>1</v>
      </c>
      <c r="W22" s="27">
        <v>1</v>
      </c>
      <c r="X22" s="27">
        <v>1</v>
      </c>
      <c r="Y22" s="27"/>
      <c r="Z22" s="27"/>
      <c r="AA22" s="28">
        <v>0</v>
      </c>
      <c r="AB22" s="28">
        <v>1</v>
      </c>
      <c r="AC22" s="28"/>
      <c r="AD22" s="28">
        <v>1</v>
      </c>
      <c r="AE22" s="28">
        <v>1</v>
      </c>
      <c r="AF22" s="29"/>
      <c r="AG22" s="29"/>
      <c r="AH22" s="29"/>
      <c r="AI22" s="29"/>
      <c r="AJ22" s="29"/>
      <c r="AK22" s="30"/>
      <c r="AL22" s="30"/>
      <c r="AM22" s="30"/>
      <c r="AN22" s="31">
        <v>1</v>
      </c>
      <c r="AO22" s="32">
        <f t="shared" si="0"/>
        <v>4</v>
      </c>
      <c r="AP22" s="27">
        <f t="shared" si="1"/>
        <v>3</v>
      </c>
      <c r="AQ22" s="28">
        <f t="shared" si="2"/>
        <v>3</v>
      </c>
      <c r="AR22" s="29">
        <f t="shared" si="3"/>
        <v>0</v>
      </c>
      <c r="AS22" s="30">
        <f t="shared" si="4"/>
        <v>0</v>
      </c>
      <c r="AT22" s="38">
        <f t="shared" si="5"/>
        <v>1</v>
      </c>
      <c r="AU22" s="95">
        <f t="shared" si="6"/>
        <v>11</v>
      </c>
      <c r="AV22" s="33" t="s">
        <v>170</v>
      </c>
    </row>
    <row r="23" spans="1:48" ht="214.5" customHeight="1" thickBot="1" x14ac:dyDescent="0.3">
      <c r="A23" s="41">
        <v>21</v>
      </c>
      <c r="B23" s="19"/>
      <c r="C23" s="20" t="s">
        <v>215</v>
      </c>
      <c r="D23" s="21" t="s">
        <v>216</v>
      </c>
      <c r="E23" s="23" t="s">
        <v>160</v>
      </c>
      <c r="F23" s="22" t="s">
        <v>236</v>
      </c>
      <c r="G23" s="21" t="s">
        <v>162</v>
      </c>
      <c r="H23" s="21" t="s">
        <v>163</v>
      </c>
      <c r="I23" s="21" t="s">
        <v>177</v>
      </c>
      <c r="J23" s="39" t="s">
        <v>175</v>
      </c>
      <c r="K23" s="23" t="s">
        <v>217</v>
      </c>
      <c r="L23" s="40" t="s">
        <v>167</v>
      </c>
      <c r="M23" s="25" t="s">
        <v>218</v>
      </c>
      <c r="N23" s="23" t="s">
        <v>219</v>
      </c>
      <c r="O23" s="25" t="s">
        <v>220</v>
      </c>
      <c r="P23" s="25" t="s">
        <v>221</v>
      </c>
      <c r="Q23" s="26">
        <v>1</v>
      </c>
      <c r="R23" s="26">
        <v>1</v>
      </c>
      <c r="S23" s="26"/>
      <c r="T23" s="26">
        <v>1</v>
      </c>
      <c r="U23" s="26"/>
      <c r="V23" s="27">
        <v>1</v>
      </c>
      <c r="W23" s="27"/>
      <c r="X23" s="27">
        <v>1</v>
      </c>
      <c r="Y23" s="27">
        <v>1</v>
      </c>
      <c r="Z23" s="27"/>
      <c r="AA23" s="28"/>
      <c r="AB23" s="28"/>
      <c r="AC23" s="28">
        <v>1</v>
      </c>
      <c r="AD23" s="28"/>
      <c r="AE23" s="28"/>
      <c r="AF23" s="29"/>
      <c r="AG23" s="29"/>
      <c r="AH23" s="29"/>
      <c r="AI23" s="29"/>
      <c r="AJ23" s="29"/>
      <c r="AK23" s="30"/>
      <c r="AL23" s="30"/>
      <c r="AM23" s="30"/>
      <c r="AN23" s="31">
        <v>1</v>
      </c>
      <c r="AO23" s="32">
        <f t="shared" si="0"/>
        <v>3</v>
      </c>
      <c r="AP23" s="27">
        <f t="shared" si="1"/>
        <v>3</v>
      </c>
      <c r="AQ23" s="28">
        <f t="shared" si="2"/>
        <v>1</v>
      </c>
      <c r="AR23" s="29">
        <f t="shared" si="3"/>
        <v>0</v>
      </c>
      <c r="AS23" s="30">
        <f t="shared" si="4"/>
        <v>0</v>
      </c>
      <c r="AT23" s="38">
        <f t="shared" si="5"/>
        <v>1</v>
      </c>
      <c r="AU23" s="95">
        <f t="shared" si="6"/>
        <v>8</v>
      </c>
      <c r="AV23" s="33" t="s">
        <v>170</v>
      </c>
    </row>
    <row r="24" spans="1:48" ht="214.5" customHeight="1" thickBot="1" x14ac:dyDescent="0.3">
      <c r="A24" s="41">
        <v>22</v>
      </c>
      <c r="B24" s="19"/>
      <c r="C24" s="20" t="s">
        <v>222</v>
      </c>
      <c r="D24" s="73" t="s">
        <v>223</v>
      </c>
      <c r="E24" s="23" t="s">
        <v>160</v>
      </c>
      <c r="F24" s="22" t="s">
        <v>182</v>
      </c>
      <c r="G24" s="73" t="s">
        <v>56</v>
      </c>
      <c r="H24" s="73" t="s">
        <v>163</v>
      </c>
      <c r="I24" s="73" t="s">
        <v>183</v>
      </c>
      <c r="J24" s="39" t="s">
        <v>227</v>
      </c>
      <c r="K24" s="23" t="s">
        <v>224</v>
      </c>
      <c r="L24" s="40" t="s">
        <v>167</v>
      </c>
      <c r="M24" s="25" t="s">
        <v>225</v>
      </c>
      <c r="N24" s="23" t="s">
        <v>226</v>
      </c>
      <c r="O24" s="25" t="s">
        <v>169</v>
      </c>
      <c r="P24" s="25" t="s">
        <v>188</v>
      </c>
      <c r="Q24" s="26">
        <v>1</v>
      </c>
      <c r="R24" s="26">
        <v>1</v>
      </c>
      <c r="S24" s="26"/>
      <c r="T24" s="26">
        <v>1</v>
      </c>
      <c r="U24" s="26"/>
      <c r="V24" s="27">
        <v>1</v>
      </c>
      <c r="W24" s="27"/>
      <c r="X24" s="27">
        <v>1</v>
      </c>
      <c r="Y24" s="27"/>
      <c r="Z24" s="27"/>
      <c r="AA24" s="28"/>
      <c r="AB24" s="28"/>
      <c r="AC24" s="28"/>
      <c r="AD24" s="28"/>
      <c r="AE24" s="28"/>
      <c r="AF24" s="29"/>
      <c r="AG24" s="29"/>
      <c r="AH24" s="29"/>
      <c r="AI24" s="29"/>
      <c r="AJ24" s="29"/>
      <c r="AK24" s="30"/>
      <c r="AL24" s="30"/>
      <c r="AM24" s="30"/>
      <c r="AN24" s="31">
        <v>1</v>
      </c>
      <c r="AO24" s="32">
        <f t="shared" si="0"/>
        <v>3</v>
      </c>
      <c r="AP24" s="27">
        <f t="shared" si="1"/>
        <v>2</v>
      </c>
      <c r="AQ24" s="28">
        <f t="shared" si="2"/>
        <v>0</v>
      </c>
      <c r="AR24" s="29">
        <f t="shared" si="3"/>
        <v>0</v>
      </c>
      <c r="AS24" s="30">
        <f t="shared" si="4"/>
        <v>0</v>
      </c>
      <c r="AT24" s="38">
        <f t="shared" si="5"/>
        <v>1</v>
      </c>
      <c r="AU24" s="95">
        <f t="shared" si="6"/>
        <v>6</v>
      </c>
      <c r="AV24" s="33" t="s">
        <v>170</v>
      </c>
    </row>
    <row r="25" spans="1:48" ht="214.5" customHeight="1" thickBot="1" x14ac:dyDescent="0.3">
      <c r="A25" s="41">
        <v>23</v>
      </c>
      <c r="B25" s="19"/>
      <c r="C25" s="20" t="s">
        <v>228</v>
      </c>
      <c r="D25" s="73" t="s">
        <v>229</v>
      </c>
      <c r="E25" s="23" t="s">
        <v>160</v>
      </c>
      <c r="F25" s="22" t="s">
        <v>210</v>
      </c>
      <c r="G25" s="73" t="s">
        <v>230</v>
      </c>
      <c r="H25" s="73" t="s">
        <v>231</v>
      </c>
      <c r="I25" s="73" t="s">
        <v>58</v>
      </c>
      <c r="J25" s="39" t="s">
        <v>175</v>
      </c>
      <c r="K25" s="23" t="s">
        <v>232</v>
      </c>
      <c r="L25" s="40" t="s">
        <v>167</v>
      </c>
      <c r="M25" s="25" t="s">
        <v>233</v>
      </c>
      <c r="N25" s="23" t="s">
        <v>234</v>
      </c>
      <c r="O25" s="25" t="s">
        <v>202</v>
      </c>
      <c r="P25" s="25" t="s">
        <v>214</v>
      </c>
      <c r="Q25" s="26">
        <v>1</v>
      </c>
      <c r="R25" s="26">
        <v>1</v>
      </c>
      <c r="S25" s="26"/>
      <c r="T25" s="26">
        <v>1</v>
      </c>
      <c r="U25" s="26"/>
      <c r="V25" s="27">
        <v>1</v>
      </c>
      <c r="W25" s="27"/>
      <c r="X25" s="27">
        <v>1</v>
      </c>
      <c r="Y25" s="27"/>
      <c r="Z25" s="27"/>
      <c r="AA25" s="28"/>
      <c r="AB25" s="28"/>
      <c r="AC25" s="28"/>
      <c r="AD25" s="28"/>
      <c r="AE25" s="28"/>
      <c r="AF25" s="29"/>
      <c r="AG25" s="29"/>
      <c r="AH25" s="29"/>
      <c r="AI25" s="29"/>
      <c r="AJ25" s="29"/>
      <c r="AK25" s="30"/>
      <c r="AL25" s="30"/>
      <c r="AM25" s="30"/>
      <c r="AN25" s="31">
        <v>1</v>
      </c>
      <c r="AO25" s="32">
        <f t="shared" si="0"/>
        <v>3</v>
      </c>
      <c r="AP25" s="27">
        <f t="shared" si="1"/>
        <v>2</v>
      </c>
      <c r="AQ25" s="28">
        <f t="shared" si="2"/>
        <v>0</v>
      </c>
      <c r="AR25" s="29">
        <f t="shared" si="3"/>
        <v>0</v>
      </c>
      <c r="AS25" s="30">
        <f t="shared" si="4"/>
        <v>0</v>
      </c>
      <c r="AT25" s="38">
        <f t="shared" si="5"/>
        <v>1</v>
      </c>
      <c r="AU25" s="95">
        <f t="shared" si="6"/>
        <v>6</v>
      </c>
      <c r="AV25" s="33" t="s">
        <v>170</v>
      </c>
    </row>
    <row r="26" spans="1:48" ht="214.5" customHeight="1" thickBot="1" x14ac:dyDescent="0.3">
      <c r="A26" s="41">
        <v>24</v>
      </c>
      <c r="B26" s="19"/>
      <c r="C26" s="20" t="s">
        <v>235</v>
      </c>
      <c r="D26" s="73" t="s">
        <v>229</v>
      </c>
      <c r="E26" s="23" t="s">
        <v>160</v>
      </c>
      <c r="F26" s="22" t="s">
        <v>236</v>
      </c>
      <c r="G26" s="73" t="s">
        <v>230</v>
      </c>
      <c r="H26" s="73" t="s">
        <v>231</v>
      </c>
      <c r="I26" s="73" t="s">
        <v>58</v>
      </c>
      <c r="J26" s="39" t="s">
        <v>175</v>
      </c>
      <c r="K26" s="23" t="s">
        <v>237</v>
      </c>
      <c r="L26" s="40" t="s">
        <v>167</v>
      </c>
      <c r="M26" s="25" t="s">
        <v>238</v>
      </c>
      <c r="N26" s="23" t="s">
        <v>239</v>
      </c>
      <c r="O26" s="25" t="s">
        <v>202</v>
      </c>
      <c r="P26" s="25" t="s">
        <v>214</v>
      </c>
      <c r="Q26" s="26">
        <v>1</v>
      </c>
      <c r="R26" s="26">
        <v>1</v>
      </c>
      <c r="S26" s="26"/>
      <c r="T26" s="26">
        <v>1</v>
      </c>
      <c r="U26" s="26"/>
      <c r="V26" s="27">
        <v>1</v>
      </c>
      <c r="W26" s="27"/>
      <c r="X26" s="27">
        <v>1</v>
      </c>
      <c r="Y26" s="27"/>
      <c r="Z26" s="27"/>
      <c r="AA26" s="28"/>
      <c r="AB26" s="28"/>
      <c r="AC26" s="28"/>
      <c r="AD26" s="28"/>
      <c r="AE26" s="28"/>
      <c r="AF26" s="29"/>
      <c r="AG26" s="29"/>
      <c r="AH26" s="29"/>
      <c r="AI26" s="29"/>
      <c r="AJ26" s="29"/>
      <c r="AK26" s="30"/>
      <c r="AL26" s="30"/>
      <c r="AM26" s="30"/>
      <c r="AN26" s="31">
        <v>1</v>
      </c>
      <c r="AO26" s="32">
        <f t="shared" si="0"/>
        <v>3</v>
      </c>
      <c r="AP26" s="27">
        <f t="shared" si="1"/>
        <v>2</v>
      </c>
      <c r="AQ26" s="28">
        <f t="shared" si="2"/>
        <v>0</v>
      </c>
      <c r="AR26" s="29">
        <f t="shared" si="3"/>
        <v>0</v>
      </c>
      <c r="AS26" s="30">
        <f t="shared" si="4"/>
        <v>0</v>
      </c>
      <c r="AT26" s="38">
        <f t="shared" si="5"/>
        <v>1</v>
      </c>
      <c r="AU26" s="95">
        <f t="shared" si="6"/>
        <v>6</v>
      </c>
      <c r="AV26" s="33" t="s">
        <v>170</v>
      </c>
    </row>
    <row r="27" spans="1:48" ht="214.5" customHeight="1" thickBot="1" x14ac:dyDescent="0.3">
      <c r="A27" s="41">
        <v>25</v>
      </c>
      <c r="B27" s="19"/>
      <c r="C27" s="20" t="s">
        <v>249</v>
      </c>
      <c r="D27" s="73" t="s">
        <v>250</v>
      </c>
      <c r="E27" s="23" t="s">
        <v>160</v>
      </c>
      <c r="F27" s="22" t="s">
        <v>182</v>
      </c>
      <c r="G27" s="73" t="s">
        <v>205</v>
      </c>
      <c r="H27" s="73" t="s">
        <v>191</v>
      </c>
      <c r="I27" s="73" t="s">
        <v>77</v>
      </c>
      <c r="J27" s="39" t="s">
        <v>251</v>
      </c>
      <c r="K27" s="23" t="s">
        <v>252</v>
      </c>
      <c r="L27" s="40" t="s">
        <v>167</v>
      </c>
      <c r="M27" s="25" t="s">
        <v>253</v>
      </c>
      <c r="N27" s="23" t="s">
        <v>254</v>
      </c>
      <c r="O27" s="25" t="s">
        <v>169</v>
      </c>
      <c r="P27" s="25"/>
      <c r="Q27" s="26">
        <v>1</v>
      </c>
      <c r="R27" s="26">
        <v>1</v>
      </c>
      <c r="S27" s="26"/>
      <c r="T27" s="26">
        <v>1</v>
      </c>
      <c r="U27" s="26"/>
      <c r="V27" s="27">
        <v>1</v>
      </c>
      <c r="W27" s="27"/>
      <c r="X27" s="27">
        <v>1</v>
      </c>
      <c r="Y27" s="27"/>
      <c r="Z27" s="27"/>
      <c r="AA27" s="28"/>
      <c r="AB27" s="28"/>
      <c r="AC27" s="28"/>
      <c r="AD27" s="28"/>
      <c r="AE27" s="28"/>
      <c r="AF27" s="29"/>
      <c r="AG27" s="29"/>
      <c r="AH27" s="29"/>
      <c r="AI27" s="29"/>
      <c r="AJ27" s="29"/>
      <c r="AK27" s="30"/>
      <c r="AL27" s="30"/>
      <c r="AM27" s="30"/>
      <c r="AN27" s="31">
        <v>1</v>
      </c>
      <c r="AO27" s="32">
        <f t="shared" si="0"/>
        <v>3</v>
      </c>
      <c r="AP27" s="27">
        <f t="shared" si="1"/>
        <v>2</v>
      </c>
      <c r="AQ27" s="28">
        <f t="shared" si="2"/>
        <v>0</v>
      </c>
      <c r="AR27" s="29">
        <f t="shared" si="3"/>
        <v>0</v>
      </c>
      <c r="AS27" s="30">
        <f t="shared" si="4"/>
        <v>0</v>
      </c>
      <c r="AT27" s="38">
        <f t="shared" si="5"/>
        <v>1</v>
      </c>
      <c r="AU27" s="95">
        <f t="shared" si="6"/>
        <v>6</v>
      </c>
      <c r="AV27" s="33" t="s">
        <v>170</v>
      </c>
    </row>
    <row r="28" spans="1:48" ht="214.5" customHeight="1" thickBot="1" x14ac:dyDescent="0.3">
      <c r="A28" s="41">
        <v>26</v>
      </c>
      <c r="B28" s="19"/>
      <c r="C28" s="20" t="s">
        <v>255</v>
      </c>
      <c r="D28" s="73" t="s">
        <v>256</v>
      </c>
      <c r="E28" s="23" t="s">
        <v>160</v>
      </c>
      <c r="F28" s="22" t="s">
        <v>236</v>
      </c>
      <c r="G28" s="73" t="s">
        <v>230</v>
      </c>
      <c r="H28" s="73" t="s">
        <v>257</v>
      </c>
      <c r="I28" s="73" t="s">
        <v>58</v>
      </c>
      <c r="J28" s="39" t="s">
        <v>175</v>
      </c>
      <c r="K28" s="23" t="s">
        <v>258</v>
      </c>
      <c r="L28" s="40" t="s">
        <v>167</v>
      </c>
      <c r="M28" s="25" t="s">
        <v>259</v>
      </c>
      <c r="N28" s="23" t="s">
        <v>260</v>
      </c>
      <c r="O28" s="25" t="s">
        <v>169</v>
      </c>
      <c r="P28" s="25" t="s">
        <v>214</v>
      </c>
      <c r="Q28" s="26">
        <v>1</v>
      </c>
      <c r="R28" s="26">
        <v>1</v>
      </c>
      <c r="S28" s="26"/>
      <c r="T28" s="26">
        <v>1</v>
      </c>
      <c r="U28" s="26"/>
      <c r="V28" s="27">
        <v>1</v>
      </c>
      <c r="W28" s="27"/>
      <c r="X28" s="27">
        <v>1</v>
      </c>
      <c r="Y28" s="27"/>
      <c r="Z28" s="27"/>
      <c r="AA28" s="28"/>
      <c r="AB28" s="28"/>
      <c r="AC28" s="28"/>
      <c r="AD28" s="28"/>
      <c r="AE28" s="28"/>
      <c r="AF28" s="29"/>
      <c r="AG28" s="29"/>
      <c r="AH28" s="29"/>
      <c r="AI28" s="29"/>
      <c r="AJ28" s="29"/>
      <c r="AK28" s="30"/>
      <c r="AL28" s="30"/>
      <c r="AM28" s="30"/>
      <c r="AN28" s="31">
        <v>1</v>
      </c>
      <c r="AO28" s="32">
        <f t="shared" si="0"/>
        <v>3</v>
      </c>
      <c r="AP28" s="27">
        <f t="shared" si="1"/>
        <v>2</v>
      </c>
      <c r="AQ28" s="28">
        <f t="shared" si="2"/>
        <v>0</v>
      </c>
      <c r="AR28" s="29">
        <f t="shared" si="3"/>
        <v>0</v>
      </c>
      <c r="AS28" s="30">
        <f t="shared" si="4"/>
        <v>0</v>
      </c>
      <c r="AT28" s="38">
        <f t="shared" si="5"/>
        <v>1</v>
      </c>
      <c r="AU28" s="95">
        <f t="shared" si="6"/>
        <v>6</v>
      </c>
      <c r="AV28" s="33" t="s">
        <v>170</v>
      </c>
    </row>
    <row r="29" spans="1:48" ht="214.5" customHeight="1" thickBot="1" x14ac:dyDescent="0.3">
      <c r="A29" s="41">
        <v>27</v>
      </c>
      <c r="B29" s="19"/>
      <c r="C29" s="34" t="s">
        <v>261</v>
      </c>
      <c r="D29" s="73" t="s">
        <v>262</v>
      </c>
      <c r="E29" s="23" t="s">
        <v>263</v>
      </c>
      <c r="F29" s="22" t="s">
        <v>264</v>
      </c>
      <c r="G29" s="73" t="s">
        <v>265</v>
      </c>
      <c r="H29" s="73" t="s">
        <v>266</v>
      </c>
      <c r="I29" s="73" t="s">
        <v>58</v>
      </c>
      <c r="J29" s="39" t="s">
        <v>184</v>
      </c>
      <c r="K29" s="23" t="s">
        <v>267</v>
      </c>
      <c r="L29" s="40" t="s">
        <v>167</v>
      </c>
      <c r="M29" s="25" t="s">
        <v>273</v>
      </c>
      <c r="N29" s="23" t="s">
        <v>277</v>
      </c>
      <c r="O29" s="25" t="s">
        <v>269</v>
      </c>
      <c r="P29" s="25" t="s">
        <v>268</v>
      </c>
      <c r="Q29" s="26">
        <v>1</v>
      </c>
      <c r="R29" s="26">
        <v>1</v>
      </c>
      <c r="S29" s="26">
        <v>1</v>
      </c>
      <c r="T29" s="26">
        <v>1</v>
      </c>
      <c r="U29" s="26">
        <v>1</v>
      </c>
      <c r="V29" s="27">
        <v>1</v>
      </c>
      <c r="W29" s="27">
        <v>1</v>
      </c>
      <c r="X29" s="27">
        <v>1</v>
      </c>
      <c r="Y29" s="27">
        <v>0</v>
      </c>
      <c r="Z29" s="27">
        <v>0</v>
      </c>
      <c r="AA29" s="28">
        <v>0</v>
      </c>
      <c r="AB29" s="28">
        <v>0</v>
      </c>
      <c r="AC29" s="28">
        <v>0</v>
      </c>
      <c r="AD29" s="28">
        <v>0</v>
      </c>
      <c r="AE29" s="28">
        <v>0</v>
      </c>
      <c r="AF29" s="29">
        <v>1</v>
      </c>
      <c r="AG29" s="29">
        <v>1</v>
      </c>
      <c r="AH29" s="29">
        <v>1</v>
      </c>
      <c r="AI29" s="29">
        <v>1</v>
      </c>
      <c r="AJ29" s="29">
        <v>1</v>
      </c>
      <c r="AK29" s="30">
        <v>1</v>
      </c>
      <c r="AL29" s="42" t="s">
        <v>278</v>
      </c>
      <c r="AM29" s="42" t="s">
        <v>278</v>
      </c>
      <c r="AN29" s="31">
        <v>1</v>
      </c>
      <c r="AO29" s="32">
        <f t="shared" si="0"/>
        <v>5</v>
      </c>
      <c r="AP29" s="27">
        <f t="shared" si="1"/>
        <v>3</v>
      </c>
      <c r="AQ29" s="28">
        <f t="shared" si="2"/>
        <v>0</v>
      </c>
      <c r="AR29" s="29">
        <f t="shared" si="3"/>
        <v>5</v>
      </c>
      <c r="AS29" s="30">
        <f t="shared" si="4"/>
        <v>1</v>
      </c>
      <c r="AT29" s="38">
        <f t="shared" si="5"/>
        <v>1</v>
      </c>
      <c r="AU29" s="95">
        <f t="shared" si="6"/>
        <v>15</v>
      </c>
      <c r="AV29" s="33"/>
    </row>
    <row r="30" spans="1:48" ht="214.5" customHeight="1" thickBot="1" x14ac:dyDescent="0.3">
      <c r="A30" s="41">
        <v>28</v>
      </c>
      <c r="B30" s="19"/>
      <c r="C30" s="34" t="s">
        <v>270</v>
      </c>
      <c r="D30" s="73" t="s">
        <v>271</v>
      </c>
      <c r="E30" s="23" t="s">
        <v>263</v>
      </c>
      <c r="F30" s="22" t="s">
        <v>264</v>
      </c>
      <c r="G30" s="73" t="s">
        <v>265</v>
      </c>
      <c r="H30" s="73" t="s">
        <v>266</v>
      </c>
      <c r="I30" s="73" t="s">
        <v>58</v>
      </c>
      <c r="J30" s="39" t="s">
        <v>184</v>
      </c>
      <c r="K30" s="23" t="s">
        <v>272</v>
      </c>
      <c r="L30" s="40" t="s">
        <v>167</v>
      </c>
      <c r="M30" s="25" t="s">
        <v>276</v>
      </c>
      <c r="N30" s="23" t="s">
        <v>275</v>
      </c>
      <c r="O30" s="25" t="s">
        <v>269</v>
      </c>
      <c r="P30" s="25" t="s">
        <v>274</v>
      </c>
      <c r="Q30" s="26">
        <v>1</v>
      </c>
      <c r="R30" s="26">
        <v>1</v>
      </c>
      <c r="S30" s="26">
        <v>1</v>
      </c>
      <c r="T30" s="26">
        <v>0</v>
      </c>
      <c r="U30" s="26">
        <v>1</v>
      </c>
      <c r="V30" s="27">
        <v>1</v>
      </c>
      <c r="W30" s="27">
        <v>0</v>
      </c>
      <c r="X30" s="27">
        <v>1</v>
      </c>
      <c r="Y30" s="27">
        <v>0</v>
      </c>
      <c r="Z30" s="27">
        <v>0</v>
      </c>
      <c r="AA30" s="28">
        <v>0</v>
      </c>
      <c r="AB30" s="28">
        <v>1</v>
      </c>
      <c r="AC30" s="28">
        <v>0</v>
      </c>
      <c r="AD30" s="28">
        <v>0</v>
      </c>
      <c r="AE30" s="28">
        <v>0</v>
      </c>
      <c r="AF30" s="29">
        <v>1</v>
      </c>
      <c r="AG30" s="29">
        <v>1</v>
      </c>
      <c r="AH30" s="29">
        <v>1</v>
      </c>
      <c r="AI30" s="29">
        <v>1</v>
      </c>
      <c r="AJ30" s="29">
        <v>1</v>
      </c>
      <c r="AK30" s="30">
        <v>1</v>
      </c>
      <c r="AL30" s="42" t="s">
        <v>278</v>
      </c>
      <c r="AM30" s="42" t="s">
        <v>278</v>
      </c>
      <c r="AN30" s="31">
        <v>1</v>
      </c>
      <c r="AO30" s="32">
        <f t="shared" si="0"/>
        <v>4</v>
      </c>
      <c r="AP30" s="27">
        <f t="shared" si="1"/>
        <v>2</v>
      </c>
      <c r="AQ30" s="28">
        <f t="shared" si="2"/>
        <v>1</v>
      </c>
      <c r="AR30" s="29">
        <f t="shared" si="3"/>
        <v>5</v>
      </c>
      <c r="AS30" s="30">
        <f t="shared" si="4"/>
        <v>1</v>
      </c>
      <c r="AT30" s="38">
        <f t="shared" si="5"/>
        <v>1</v>
      </c>
      <c r="AU30" s="95">
        <f t="shared" si="6"/>
        <v>14</v>
      </c>
      <c r="AV30" s="33"/>
    </row>
    <row r="31" spans="1:48" ht="214.5" customHeight="1" thickBot="1" x14ac:dyDescent="0.3">
      <c r="A31" s="41">
        <v>29</v>
      </c>
      <c r="B31" s="19"/>
      <c r="C31" s="34" t="s">
        <v>279</v>
      </c>
      <c r="D31" s="21" t="s">
        <v>280</v>
      </c>
      <c r="E31" s="23" t="s">
        <v>263</v>
      </c>
      <c r="F31" s="22" t="s">
        <v>281</v>
      </c>
      <c r="G31" s="73" t="s">
        <v>193</v>
      </c>
      <c r="H31" s="73" t="s">
        <v>112</v>
      </c>
      <c r="I31" s="73" t="s">
        <v>77</v>
      </c>
      <c r="J31" s="39" t="s">
        <v>282</v>
      </c>
      <c r="K31" s="23" t="s">
        <v>283</v>
      </c>
      <c r="L31" s="43">
        <v>2014</v>
      </c>
      <c r="M31" s="25" t="s">
        <v>284</v>
      </c>
      <c r="N31" s="23"/>
      <c r="O31" s="25"/>
      <c r="P31" s="25"/>
      <c r="Q31" s="26">
        <v>0</v>
      </c>
      <c r="R31" s="26">
        <v>0</v>
      </c>
      <c r="S31" s="26">
        <v>0</v>
      </c>
      <c r="T31" s="26">
        <v>0</v>
      </c>
      <c r="U31" s="26">
        <v>0</v>
      </c>
      <c r="V31" s="27">
        <v>0</v>
      </c>
      <c r="W31" s="27">
        <v>1</v>
      </c>
      <c r="X31" s="27">
        <v>1</v>
      </c>
      <c r="Y31" s="27">
        <v>1</v>
      </c>
      <c r="Z31" s="27">
        <v>1</v>
      </c>
      <c r="AA31" s="28">
        <v>1</v>
      </c>
      <c r="AB31" s="28">
        <v>1</v>
      </c>
      <c r="AC31" s="28">
        <v>1</v>
      </c>
      <c r="AD31" s="28">
        <v>1</v>
      </c>
      <c r="AE31" s="28">
        <v>1</v>
      </c>
      <c r="AF31" s="29">
        <v>1</v>
      </c>
      <c r="AG31" s="29">
        <v>1</v>
      </c>
      <c r="AH31" s="29">
        <v>0</v>
      </c>
      <c r="AI31" s="29">
        <v>0</v>
      </c>
      <c r="AJ31" s="29">
        <v>0</v>
      </c>
      <c r="AK31" s="30">
        <v>1</v>
      </c>
      <c r="AL31" s="42"/>
      <c r="AM31" s="42" t="s">
        <v>278</v>
      </c>
      <c r="AN31" s="31">
        <v>1</v>
      </c>
      <c r="AO31" s="32">
        <f t="shared" si="0"/>
        <v>0</v>
      </c>
      <c r="AP31" s="27">
        <f t="shared" si="1"/>
        <v>4</v>
      </c>
      <c r="AQ31" s="28">
        <f t="shared" si="2"/>
        <v>5</v>
      </c>
      <c r="AR31" s="29">
        <f t="shared" si="3"/>
        <v>2</v>
      </c>
      <c r="AS31" s="30">
        <f t="shared" si="4"/>
        <v>1</v>
      </c>
      <c r="AT31" s="38">
        <f t="shared" si="5"/>
        <v>1</v>
      </c>
      <c r="AU31" s="95">
        <f t="shared" si="6"/>
        <v>13</v>
      </c>
      <c r="AV31" s="33"/>
    </row>
    <row r="32" spans="1:48" ht="214.5" customHeight="1" thickBot="1" x14ac:dyDescent="0.3">
      <c r="A32" s="41">
        <v>30</v>
      </c>
      <c r="B32" s="19"/>
      <c r="C32" s="34" t="s">
        <v>285</v>
      </c>
      <c r="D32" s="21" t="s">
        <v>286</v>
      </c>
      <c r="E32" s="23" t="s">
        <v>287</v>
      </c>
      <c r="F32" s="22" t="s">
        <v>297</v>
      </c>
      <c r="G32" s="73" t="s">
        <v>300</v>
      </c>
      <c r="H32" s="73" t="s">
        <v>288</v>
      </c>
      <c r="I32" s="73" t="s">
        <v>58</v>
      </c>
      <c r="J32" s="39" t="s">
        <v>292</v>
      </c>
      <c r="K32" s="23" t="s">
        <v>289</v>
      </c>
      <c r="L32" s="43">
        <v>2017</v>
      </c>
      <c r="M32" s="25" t="s">
        <v>291</v>
      </c>
      <c r="N32" s="23" t="s">
        <v>293</v>
      </c>
      <c r="O32" s="36" t="s">
        <v>290</v>
      </c>
      <c r="P32" s="25" t="s">
        <v>304</v>
      </c>
      <c r="Q32" s="26">
        <v>1</v>
      </c>
      <c r="R32" s="26">
        <v>1</v>
      </c>
      <c r="S32" s="26">
        <v>1</v>
      </c>
      <c r="T32" s="26">
        <v>1</v>
      </c>
      <c r="U32" s="26">
        <v>0</v>
      </c>
      <c r="V32" s="27">
        <v>1</v>
      </c>
      <c r="W32" s="27">
        <v>1</v>
      </c>
      <c r="X32" s="27">
        <v>1</v>
      </c>
      <c r="Y32" s="27">
        <v>1</v>
      </c>
      <c r="Z32" s="27">
        <v>0</v>
      </c>
      <c r="AA32" s="28">
        <v>0</v>
      </c>
      <c r="AB32" s="28">
        <v>0</v>
      </c>
      <c r="AC32" s="28">
        <v>0</v>
      </c>
      <c r="AD32" s="28">
        <v>1</v>
      </c>
      <c r="AE32" s="28">
        <v>1</v>
      </c>
      <c r="AF32" s="29">
        <v>0</v>
      </c>
      <c r="AG32" s="29">
        <v>0</v>
      </c>
      <c r="AH32" s="29">
        <v>1</v>
      </c>
      <c r="AI32" s="29">
        <v>0</v>
      </c>
      <c r="AJ32" s="29">
        <v>0</v>
      </c>
      <c r="AK32" s="30">
        <v>1</v>
      </c>
      <c r="AL32" s="42" t="s">
        <v>295</v>
      </c>
      <c r="AM32" s="42" t="s">
        <v>296</v>
      </c>
      <c r="AN32" s="31">
        <v>1</v>
      </c>
      <c r="AO32" s="32">
        <f t="shared" si="0"/>
        <v>4</v>
      </c>
      <c r="AP32" s="27">
        <f t="shared" si="1"/>
        <v>4</v>
      </c>
      <c r="AQ32" s="28">
        <f t="shared" si="2"/>
        <v>2</v>
      </c>
      <c r="AR32" s="29">
        <f t="shared" si="3"/>
        <v>1</v>
      </c>
      <c r="AS32" s="30">
        <f t="shared" si="4"/>
        <v>1</v>
      </c>
      <c r="AT32" s="38">
        <f t="shared" si="5"/>
        <v>1</v>
      </c>
      <c r="AU32" s="95">
        <f t="shared" si="6"/>
        <v>13</v>
      </c>
      <c r="AV32" s="33" t="s">
        <v>294</v>
      </c>
    </row>
    <row r="33" spans="1:48" ht="214.5" customHeight="1" thickBot="1" x14ac:dyDescent="0.3">
      <c r="A33" s="41">
        <v>31</v>
      </c>
      <c r="B33" s="19"/>
      <c r="C33" s="34" t="s">
        <v>298</v>
      </c>
      <c r="D33" s="21" t="s">
        <v>299</v>
      </c>
      <c r="E33" s="23" t="s">
        <v>287</v>
      </c>
      <c r="F33" s="22" t="s">
        <v>297</v>
      </c>
      <c r="G33" s="21" t="s">
        <v>300</v>
      </c>
      <c r="H33" s="73" t="s">
        <v>288</v>
      </c>
      <c r="I33" s="21" t="s">
        <v>58</v>
      </c>
      <c r="J33" s="39" t="s">
        <v>301</v>
      </c>
      <c r="K33" s="23" t="s">
        <v>302</v>
      </c>
      <c r="L33" s="43">
        <v>2017</v>
      </c>
      <c r="M33" s="25" t="s">
        <v>291</v>
      </c>
      <c r="N33" s="23" t="s">
        <v>303</v>
      </c>
      <c r="O33" s="36" t="s">
        <v>290</v>
      </c>
      <c r="P33" s="25"/>
      <c r="Q33" s="26"/>
      <c r="R33" s="26"/>
      <c r="S33" s="26"/>
      <c r="T33" s="26"/>
      <c r="U33" s="26"/>
      <c r="V33" s="27"/>
      <c r="W33" s="27"/>
      <c r="X33" s="27"/>
      <c r="Y33" s="27"/>
      <c r="Z33" s="27"/>
      <c r="AA33" s="28"/>
      <c r="AB33" s="28"/>
      <c r="AC33" s="28"/>
      <c r="AD33" s="28"/>
      <c r="AE33" s="28"/>
      <c r="AF33" s="29"/>
      <c r="AG33" s="29"/>
      <c r="AH33" s="29"/>
      <c r="AI33" s="29"/>
      <c r="AJ33" s="29"/>
      <c r="AK33" s="30">
        <v>1</v>
      </c>
      <c r="AL33" s="42" t="s">
        <v>295</v>
      </c>
      <c r="AM33" s="42" t="s">
        <v>296</v>
      </c>
      <c r="AN33" s="31">
        <v>1</v>
      </c>
      <c r="AO33" s="32">
        <f t="shared" si="0"/>
        <v>0</v>
      </c>
      <c r="AP33" s="27">
        <f t="shared" si="1"/>
        <v>0</v>
      </c>
      <c r="AQ33" s="28">
        <f t="shared" si="2"/>
        <v>0</v>
      </c>
      <c r="AR33" s="29">
        <f t="shared" si="3"/>
        <v>0</v>
      </c>
      <c r="AS33" s="30">
        <f t="shared" si="4"/>
        <v>1</v>
      </c>
      <c r="AT33" s="38">
        <f t="shared" si="5"/>
        <v>1</v>
      </c>
      <c r="AU33" s="95">
        <f t="shared" si="6"/>
        <v>2</v>
      </c>
      <c r="AV33" s="33"/>
    </row>
    <row r="34" spans="1:48" ht="214.5" customHeight="1" thickBot="1" x14ac:dyDescent="0.3">
      <c r="A34" s="41">
        <v>32</v>
      </c>
      <c r="B34" s="19"/>
      <c r="C34" s="34" t="s">
        <v>308</v>
      </c>
      <c r="D34" s="21" t="s">
        <v>305</v>
      </c>
      <c r="E34" s="23" t="s">
        <v>287</v>
      </c>
      <c r="F34" s="22" t="s">
        <v>161</v>
      </c>
      <c r="G34" s="21" t="s">
        <v>306</v>
      </c>
      <c r="H34" s="21" t="s">
        <v>307</v>
      </c>
      <c r="I34" s="21" t="s">
        <v>58</v>
      </c>
      <c r="J34" s="39" t="s">
        <v>292</v>
      </c>
      <c r="K34" s="23" t="s">
        <v>309</v>
      </c>
      <c r="L34" s="43">
        <v>2018</v>
      </c>
      <c r="M34" s="25" t="s">
        <v>310</v>
      </c>
      <c r="N34" s="23" t="s">
        <v>311</v>
      </c>
      <c r="O34" s="36" t="s">
        <v>290</v>
      </c>
      <c r="P34" s="25" t="s">
        <v>312</v>
      </c>
      <c r="Q34" s="26">
        <v>1</v>
      </c>
      <c r="R34" s="26">
        <v>1</v>
      </c>
      <c r="S34" s="26">
        <v>1</v>
      </c>
      <c r="T34" s="26">
        <v>1</v>
      </c>
      <c r="U34" s="26">
        <v>1</v>
      </c>
      <c r="V34" s="27">
        <v>1</v>
      </c>
      <c r="W34" s="27">
        <v>1</v>
      </c>
      <c r="X34" s="27">
        <v>1</v>
      </c>
      <c r="Y34" s="27">
        <v>1</v>
      </c>
      <c r="Z34" s="27">
        <v>0</v>
      </c>
      <c r="AA34" s="28">
        <v>0</v>
      </c>
      <c r="AB34" s="28">
        <v>0</v>
      </c>
      <c r="AC34" s="28">
        <v>0</v>
      </c>
      <c r="AD34" s="28">
        <v>1</v>
      </c>
      <c r="AE34" s="28">
        <v>1</v>
      </c>
      <c r="AF34" s="29">
        <v>0</v>
      </c>
      <c r="AG34" s="29">
        <v>0</v>
      </c>
      <c r="AH34" s="29">
        <v>1</v>
      </c>
      <c r="AI34" s="29">
        <v>0</v>
      </c>
      <c r="AJ34" s="29">
        <v>0</v>
      </c>
      <c r="AK34" s="30">
        <v>1</v>
      </c>
      <c r="AL34" s="42" t="s">
        <v>295</v>
      </c>
      <c r="AM34" s="42" t="s">
        <v>296</v>
      </c>
      <c r="AN34" s="31">
        <v>1</v>
      </c>
      <c r="AO34" s="32">
        <f t="shared" si="0"/>
        <v>5</v>
      </c>
      <c r="AP34" s="27">
        <f t="shared" si="1"/>
        <v>4</v>
      </c>
      <c r="AQ34" s="28">
        <f t="shared" si="2"/>
        <v>2</v>
      </c>
      <c r="AR34" s="29">
        <f t="shared" si="3"/>
        <v>1</v>
      </c>
      <c r="AS34" s="30">
        <f t="shared" si="4"/>
        <v>1</v>
      </c>
      <c r="AT34" s="38">
        <f t="shared" si="5"/>
        <v>1</v>
      </c>
      <c r="AU34" s="95">
        <f t="shared" si="6"/>
        <v>14</v>
      </c>
      <c r="AV34" s="33" t="s">
        <v>313</v>
      </c>
    </row>
    <row r="35" spans="1:48" ht="214.5" customHeight="1" thickBot="1" x14ac:dyDescent="0.3">
      <c r="A35" s="41">
        <v>33</v>
      </c>
      <c r="B35" s="19"/>
      <c r="C35" s="34" t="s">
        <v>314</v>
      </c>
      <c r="D35" s="21" t="s">
        <v>315</v>
      </c>
      <c r="E35" s="23" t="s">
        <v>323</v>
      </c>
      <c r="F35" s="22" t="s">
        <v>281</v>
      </c>
      <c r="G35" s="21" t="s">
        <v>316</v>
      </c>
      <c r="H35" s="21" t="s">
        <v>317</v>
      </c>
      <c r="I35" s="21" t="s">
        <v>78</v>
      </c>
      <c r="J35" s="39" t="s">
        <v>318</v>
      </c>
      <c r="K35" s="23" t="s">
        <v>319</v>
      </c>
      <c r="L35" s="43">
        <v>2003</v>
      </c>
      <c r="M35" s="25" t="s">
        <v>320</v>
      </c>
      <c r="N35" s="23"/>
      <c r="O35" s="36" t="s">
        <v>321</v>
      </c>
      <c r="P35" s="25" t="s">
        <v>322</v>
      </c>
      <c r="Q35" s="26">
        <v>1</v>
      </c>
      <c r="R35" s="26">
        <v>1</v>
      </c>
      <c r="S35" s="26">
        <v>1</v>
      </c>
      <c r="T35" s="26">
        <v>1</v>
      </c>
      <c r="U35" s="26">
        <v>1</v>
      </c>
      <c r="V35" s="27">
        <v>1</v>
      </c>
      <c r="W35" s="27">
        <v>1</v>
      </c>
      <c r="X35" s="27">
        <v>0</v>
      </c>
      <c r="Y35" s="27">
        <v>1</v>
      </c>
      <c r="Z35" s="27">
        <v>0</v>
      </c>
      <c r="AA35" s="28">
        <v>0</v>
      </c>
      <c r="AB35" s="28">
        <v>1</v>
      </c>
      <c r="AC35" s="28">
        <v>0</v>
      </c>
      <c r="AD35" s="28">
        <v>1</v>
      </c>
      <c r="AE35" s="28">
        <v>0</v>
      </c>
      <c r="AF35" s="29">
        <v>1</v>
      </c>
      <c r="AG35" s="29">
        <v>1</v>
      </c>
      <c r="AH35" s="29">
        <v>1</v>
      </c>
      <c r="AI35" s="29">
        <v>0</v>
      </c>
      <c r="AJ35" s="29">
        <v>0</v>
      </c>
      <c r="AK35" s="30">
        <v>0</v>
      </c>
      <c r="AL35" s="44">
        <v>1</v>
      </c>
      <c r="AM35" s="44">
        <v>1</v>
      </c>
      <c r="AN35" s="31">
        <v>1</v>
      </c>
      <c r="AO35" s="76">
        <f t="shared" si="0"/>
        <v>5</v>
      </c>
      <c r="AP35" s="77">
        <f t="shared" si="1"/>
        <v>3</v>
      </c>
      <c r="AQ35" s="78">
        <f t="shared" si="2"/>
        <v>2</v>
      </c>
      <c r="AR35" s="79">
        <f t="shared" si="3"/>
        <v>3</v>
      </c>
      <c r="AS35" s="80">
        <f t="shared" si="4"/>
        <v>2</v>
      </c>
      <c r="AT35" s="81">
        <f t="shared" si="5"/>
        <v>1</v>
      </c>
      <c r="AU35" s="95">
        <f t="shared" si="6"/>
        <v>16</v>
      </c>
      <c r="AV35" s="33" t="s">
        <v>313</v>
      </c>
    </row>
    <row r="36" spans="1:48" ht="214.5" customHeight="1" thickBot="1" x14ac:dyDescent="0.3">
      <c r="A36" s="41">
        <v>34</v>
      </c>
      <c r="B36" s="19"/>
      <c r="C36" s="34" t="s">
        <v>324</v>
      </c>
      <c r="D36" s="21" t="s">
        <v>325</v>
      </c>
      <c r="E36" s="23" t="s">
        <v>326</v>
      </c>
      <c r="F36" s="22" t="s">
        <v>327</v>
      </c>
      <c r="G36" s="21" t="s">
        <v>328</v>
      </c>
      <c r="H36" s="21" t="s">
        <v>112</v>
      </c>
      <c r="I36" s="21" t="s">
        <v>78</v>
      </c>
      <c r="J36" s="39" t="s">
        <v>329</v>
      </c>
      <c r="K36" s="23" t="s">
        <v>330</v>
      </c>
      <c r="L36" s="40">
        <v>2010</v>
      </c>
      <c r="M36" s="25" t="s">
        <v>332</v>
      </c>
      <c r="N36" s="23" t="s">
        <v>333</v>
      </c>
      <c r="O36" s="36" t="s">
        <v>321</v>
      </c>
      <c r="P36" s="25" t="s">
        <v>331</v>
      </c>
      <c r="Q36" s="82">
        <v>1</v>
      </c>
      <c r="R36" s="82">
        <v>0</v>
      </c>
      <c r="S36" s="82">
        <v>0</v>
      </c>
      <c r="T36" s="82">
        <v>1</v>
      </c>
      <c r="U36" s="82">
        <v>1</v>
      </c>
      <c r="V36" s="77">
        <v>1</v>
      </c>
      <c r="W36" s="77">
        <v>1</v>
      </c>
      <c r="X36" s="77">
        <v>1</v>
      </c>
      <c r="Y36" s="77">
        <v>1</v>
      </c>
      <c r="Z36" s="77">
        <v>1</v>
      </c>
      <c r="AA36" s="78">
        <v>0</v>
      </c>
      <c r="AB36" s="78">
        <v>0</v>
      </c>
      <c r="AC36" s="78">
        <v>1</v>
      </c>
      <c r="AD36" s="78">
        <v>1</v>
      </c>
      <c r="AE36" s="78">
        <v>1</v>
      </c>
      <c r="AF36" s="79">
        <v>1</v>
      </c>
      <c r="AG36" s="79">
        <v>0</v>
      </c>
      <c r="AH36" s="79">
        <v>0</v>
      </c>
      <c r="AI36" s="79">
        <v>0</v>
      </c>
      <c r="AJ36" s="79">
        <v>0</v>
      </c>
      <c r="AK36" s="80">
        <v>1</v>
      </c>
      <c r="AL36" s="80">
        <v>1</v>
      </c>
      <c r="AM36" s="80">
        <v>1</v>
      </c>
      <c r="AN36" s="83">
        <v>0</v>
      </c>
      <c r="AO36" s="76">
        <f t="shared" si="0"/>
        <v>3</v>
      </c>
      <c r="AP36" s="77">
        <f t="shared" si="1"/>
        <v>5</v>
      </c>
      <c r="AQ36" s="78">
        <f t="shared" si="2"/>
        <v>3</v>
      </c>
      <c r="AR36" s="79">
        <f t="shared" si="3"/>
        <v>1</v>
      </c>
      <c r="AS36" s="80">
        <f t="shared" si="4"/>
        <v>3</v>
      </c>
      <c r="AT36" s="81">
        <f t="shared" si="5"/>
        <v>0</v>
      </c>
      <c r="AU36" s="95">
        <f t="shared" si="6"/>
        <v>15</v>
      </c>
      <c r="AV36" s="33" t="s">
        <v>334</v>
      </c>
    </row>
    <row r="37" spans="1:48" ht="214.5" customHeight="1" thickBot="1" x14ac:dyDescent="0.3">
      <c r="A37" s="41">
        <v>35</v>
      </c>
      <c r="B37" s="19"/>
      <c r="C37" s="34" t="s">
        <v>337</v>
      </c>
      <c r="D37" s="21" t="s">
        <v>325</v>
      </c>
      <c r="E37" s="23" t="s">
        <v>335</v>
      </c>
      <c r="F37" s="22" t="s">
        <v>55</v>
      </c>
      <c r="G37" s="21" t="s">
        <v>339</v>
      </c>
      <c r="H37" s="73" t="s">
        <v>336</v>
      </c>
      <c r="I37" s="21" t="s">
        <v>58</v>
      </c>
      <c r="J37" s="39" t="s">
        <v>338</v>
      </c>
      <c r="K37" s="23" t="s">
        <v>341</v>
      </c>
      <c r="L37" s="40">
        <v>2010</v>
      </c>
      <c r="M37" s="25" t="s">
        <v>342</v>
      </c>
      <c r="N37" s="23" t="s">
        <v>345</v>
      </c>
      <c r="O37" s="36" t="s">
        <v>343</v>
      </c>
      <c r="P37" s="25" t="s">
        <v>344</v>
      </c>
      <c r="Q37" s="51">
        <v>1</v>
      </c>
      <c r="R37" s="51">
        <v>0</v>
      </c>
      <c r="S37" s="51">
        <v>0</v>
      </c>
      <c r="T37" s="51">
        <v>1</v>
      </c>
      <c r="U37" s="51">
        <v>0</v>
      </c>
      <c r="V37" s="46">
        <v>1</v>
      </c>
      <c r="W37" s="46">
        <v>0</v>
      </c>
      <c r="X37" s="46">
        <v>0</v>
      </c>
      <c r="Y37" s="46">
        <v>0</v>
      </c>
      <c r="Z37" s="46">
        <v>0</v>
      </c>
      <c r="AA37" s="47">
        <v>0</v>
      </c>
      <c r="AB37" s="47">
        <v>0</v>
      </c>
      <c r="AC37" s="47">
        <v>0</v>
      </c>
      <c r="AD37" s="47">
        <v>0</v>
      </c>
      <c r="AE37" s="47">
        <v>0</v>
      </c>
      <c r="AF37" s="48">
        <v>0</v>
      </c>
      <c r="AG37" s="48">
        <v>0</v>
      </c>
      <c r="AH37" s="48">
        <v>0</v>
      </c>
      <c r="AI37" s="48">
        <v>0</v>
      </c>
      <c r="AJ37" s="48">
        <v>0</v>
      </c>
      <c r="AK37" s="49">
        <v>1</v>
      </c>
      <c r="AL37" s="49">
        <v>1</v>
      </c>
      <c r="AM37" s="49">
        <v>0</v>
      </c>
      <c r="AN37" s="52">
        <v>1</v>
      </c>
      <c r="AO37" s="45">
        <f t="shared" si="0"/>
        <v>2</v>
      </c>
      <c r="AP37" s="46">
        <f t="shared" si="1"/>
        <v>1</v>
      </c>
      <c r="AQ37" s="47">
        <f t="shared" si="2"/>
        <v>0</v>
      </c>
      <c r="AR37" s="48">
        <f t="shared" si="3"/>
        <v>0</v>
      </c>
      <c r="AS37" s="49">
        <f t="shared" si="4"/>
        <v>2</v>
      </c>
      <c r="AT37" s="50">
        <f t="shared" si="5"/>
        <v>1</v>
      </c>
      <c r="AU37" s="95">
        <f t="shared" si="6"/>
        <v>6</v>
      </c>
      <c r="AV37" s="33" t="s">
        <v>340</v>
      </c>
    </row>
    <row r="38" spans="1:48" ht="214.5" customHeight="1" thickBot="1" x14ac:dyDescent="0.3">
      <c r="A38" s="41">
        <v>36</v>
      </c>
      <c r="B38" s="19"/>
      <c r="C38" s="34" t="s">
        <v>346</v>
      </c>
      <c r="D38" s="21" t="s">
        <v>325</v>
      </c>
      <c r="E38" s="23" t="s">
        <v>335</v>
      </c>
      <c r="F38" s="22" t="s">
        <v>350</v>
      </c>
      <c r="G38" s="21" t="s">
        <v>339</v>
      </c>
      <c r="H38" s="21" t="s">
        <v>336</v>
      </c>
      <c r="I38" s="21" t="s">
        <v>58</v>
      </c>
      <c r="J38" s="39" t="s">
        <v>338</v>
      </c>
      <c r="K38" s="23" t="s">
        <v>347</v>
      </c>
      <c r="L38" s="40">
        <v>2010</v>
      </c>
      <c r="M38" s="25" t="s">
        <v>349</v>
      </c>
      <c r="N38" s="23" t="s">
        <v>352</v>
      </c>
      <c r="O38" s="74" t="s">
        <v>348</v>
      </c>
      <c r="P38" s="25" t="s">
        <v>351</v>
      </c>
      <c r="Q38" s="82">
        <v>1</v>
      </c>
      <c r="R38" s="82">
        <v>0</v>
      </c>
      <c r="S38" s="82">
        <v>0</v>
      </c>
      <c r="T38" s="82">
        <v>1</v>
      </c>
      <c r="U38" s="82">
        <v>0</v>
      </c>
      <c r="V38" s="77">
        <v>1</v>
      </c>
      <c r="W38" s="77">
        <v>0</v>
      </c>
      <c r="X38" s="77">
        <v>0</v>
      </c>
      <c r="Y38" s="77">
        <v>0</v>
      </c>
      <c r="Z38" s="77">
        <v>0</v>
      </c>
      <c r="AA38" s="78">
        <v>0</v>
      </c>
      <c r="AB38" s="78">
        <v>1</v>
      </c>
      <c r="AC38" s="78">
        <v>0</v>
      </c>
      <c r="AD38" s="78">
        <v>0</v>
      </c>
      <c r="AE38" s="78">
        <v>0</v>
      </c>
      <c r="AF38" s="79">
        <v>0</v>
      </c>
      <c r="AG38" s="79">
        <v>0</v>
      </c>
      <c r="AH38" s="79">
        <v>0</v>
      </c>
      <c r="AI38" s="79">
        <v>0</v>
      </c>
      <c r="AJ38" s="79">
        <v>0</v>
      </c>
      <c r="AK38" s="80">
        <v>1</v>
      </c>
      <c r="AL38" s="80">
        <v>1</v>
      </c>
      <c r="AM38" s="80">
        <v>0</v>
      </c>
      <c r="AN38" s="83">
        <v>1</v>
      </c>
      <c r="AO38" s="76">
        <f t="shared" si="0"/>
        <v>2</v>
      </c>
      <c r="AP38" s="77">
        <f t="shared" si="1"/>
        <v>1</v>
      </c>
      <c r="AQ38" s="78">
        <f t="shared" si="2"/>
        <v>1</v>
      </c>
      <c r="AR38" s="79">
        <f t="shared" si="3"/>
        <v>0</v>
      </c>
      <c r="AS38" s="80">
        <f t="shared" si="4"/>
        <v>2</v>
      </c>
      <c r="AT38" s="81">
        <f t="shared" si="5"/>
        <v>1</v>
      </c>
      <c r="AU38" s="95">
        <f t="shared" si="6"/>
        <v>7</v>
      </c>
      <c r="AV38" s="33" t="s">
        <v>340</v>
      </c>
    </row>
    <row r="39" spans="1:48" ht="214.5" customHeight="1" thickBot="1" x14ac:dyDescent="0.3">
      <c r="A39" s="70">
        <v>37</v>
      </c>
      <c r="B39" s="96"/>
      <c r="C39" s="59" t="s">
        <v>359</v>
      </c>
      <c r="D39" s="53" t="s">
        <v>353</v>
      </c>
      <c r="E39" s="56" t="s">
        <v>354</v>
      </c>
      <c r="F39" s="99" t="s">
        <v>55</v>
      </c>
      <c r="G39" s="53" t="s">
        <v>355</v>
      </c>
      <c r="H39" s="53" t="s">
        <v>112</v>
      </c>
      <c r="I39" s="53" t="s">
        <v>356</v>
      </c>
      <c r="J39" s="55" t="s">
        <v>134</v>
      </c>
      <c r="K39" s="56" t="s">
        <v>357</v>
      </c>
      <c r="L39" s="57">
        <v>2018</v>
      </c>
      <c r="M39" s="56" t="s">
        <v>360</v>
      </c>
      <c r="N39" s="100" t="s">
        <v>361</v>
      </c>
      <c r="O39" s="54" t="s">
        <v>358</v>
      </c>
      <c r="P39" s="58" t="s">
        <v>362</v>
      </c>
      <c r="Q39" s="82">
        <v>1</v>
      </c>
      <c r="R39" s="82">
        <v>1</v>
      </c>
      <c r="S39" s="82">
        <v>1</v>
      </c>
      <c r="T39" s="82">
        <v>1</v>
      </c>
      <c r="U39" s="82">
        <v>0</v>
      </c>
      <c r="V39" s="77">
        <v>1</v>
      </c>
      <c r="W39" s="77">
        <v>0</v>
      </c>
      <c r="X39" s="77">
        <v>1</v>
      </c>
      <c r="Y39" s="77">
        <v>1</v>
      </c>
      <c r="Z39" s="77">
        <v>1</v>
      </c>
      <c r="AA39" s="78">
        <v>1</v>
      </c>
      <c r="AB39" s="78">
        <v>1</v>
      </c>
      <c r="AC39" s="78">
        <v>0</v>
      </c>
      <c r="AD39" s="78">
        <v>1</v>
      </c>
      <c r="AE39" s="78">
        <v>1</v>
      </c>
      <c r="AF39" s="79">
        <v>0</v>
      </c>
      <c r="AG39" s="79">
        <v>0</v>
      </c>
      <c r="AH39" s="79">
        <v>0</v>
      </c>
      <c r="AI39" s="79">
        <v>0</v>
      </c>
      <c r="AJ39" s="79">
        <v>0</v>
      </c>
      <c r="AK39" s="80">
        <v>1</v>
      </c>
      <c r="AL39" s="80">
        <v>1</v>
      </c>
      <c r="AM39" s="80">
        <v>1</v>
      </c>
      <c r="AN39" s="83">
        <v>0</v>
      </c>
      <c r="AO39" s="76">
        <f t="shared" si="0"/>
        <v>4</v>
      </c>
      <c r="AP39" s="77">
        <f t="shared" si="1"/>
        <v>4</v>
      </c>
      <c r="AQ39" s="78">
        <f t="shared" si="2"/>
        <v>4</v>
      </c>
      <c r="AR39" s="79">
        <f t="shared" si="3"/>
        <v>0</v>
      </c>
      <c r="AS39" s="80">
        <f t="shared" si="4"/>
        <v>3</v>
      </c>
      <c r="AT39" s="81">
        <f t="shared" si="5"/>
        <v>0</v>
      </c>
      <c r="AU39" s="95">
        <f t="shared" si="6"/>
        <v>15</v>
      </c>
      <c r="AV39" s="33" t="s">
        <v>363</v>
      </c>
    </row>
    <row r="40" spans="1:48" ht="214.5" customHeight="1" thickBot="1" x14ac:dyDescent="0.3">
      <c r="A40" s="69">
        <v>38</v>
      </c>
      <c r="B40" s="62"/>
      <c r="C40" s="63" t="s">
        <v>364</v>
      </c>
      <c r="D40" s="64" t="s">
        <v>204</v>
      </c>
      <c r="E40" s="67" t="s">
        <v>365</v>
      </c>
      <c r="F40" s="65" t="s">
        <v>367</v>
      </c>
      <c r="G40" s="64" t="s">
        <v>368</v>
      </c>
      <c r="H40" s="64" t="s">
        <v>366</v>
      </c>
      <c r="I40" s="64" t="s">
        <v>58</v>
      </c>
      <c r="J40" s="66" t="s">
        <v>338</v>
      </c>
      <c r="K40" s="67" t="s">
        <v>369</v>
      </c>
      <c r="L40" s="68">
        <v>2009</v>
      </c>
      <c r="M40" s="25" t="s">
        <v>371</v>
      </c>
      <c r="N40" s="25" t="s">
        <v>372</v>
      </c>
      <c r="O40" s="23" t="s">
        <v>370</v>
      </c>
      <c r="P40" s="60" t="s">
        <v>373</v>
      </c>
      <c r="Q40" s="82">
        <v>1</v>
      </c>
      <c r="R40" s="82">
        <v>1</v>
      </c>
      <c r="S40" s="82">
        <v>1</v>
      </c>
      <c r="T40" s="82">
        <v>0</v>
      </c>
      <c r="U40" s="82">
        <v>1</v>
      </c>
      <c r="V40" s="77">
        <v>1</v>
      </c>
      <c r="W40" s="77">
        <v>1</v>
      </c>
      <c r="X40" s="77">
        <v>0</v>
      </c>
      <c r="Y40" s="77">
        <v>0</v>
      </c>
      <c r="Z40" s="77">
        <v>0</v>
      </c>
      <c r="AA40" s="78">
        <v>0</v>
      </c>
      <c r="AB40" s="78">
        <v>0</v>
      </c>
      <c r="AC40" s="78">
        <v>0</v>
      </c>
      <c r="AD40" s="78">
        <v>1</v>
      </c>
      <c r="AE40" s="78">
        <v>1</v>
      </c>
      <c r="AF40" s="79">
        <v>1</v>
      </c>
      <c r="AG40" s="79">
        <v>1</v>
      </c>
      <c r="AH40" s="79">
        <v>1</v>
      </c>
      <c r="AI40" s="79">
        <v>0</v>
      </c>
      <c r="AJ40" s="79">
        <v>0</v>
      </c>
      <c r="AK40" s="80">
        <v>0</v>
      </c>
      <c r="AL40" s="80">
        <v>0</v>
      </c>
      <c r="AM40" s="80">
        <v>1</v>
      </c>
      <c r="AN40" s="83">
        <v>1</v>
      </c>
      <c r="AO40" s="76">
        <f t="shared" si="0"/>
        <v>4</v>
      </c>
      <c r="AP40" s="77">
        <f t="shared" si="1"/>
        <v>2</v>
      </c>
      <c r="AQ40" s="78">
        <f t="shared" si="2"/>
        <v>2</v>
      </c>
      <c r="AR40" s="79">
        <f t="shared" si="3"/>
        <v>3</v>
      </c>
      <c r="AS40" s="80">
        <f t="shared" si="4"/>
        <v>1</v>
      </c>
      <c r="AT40" s="81">
        <f t="shared" si="5"/>
        <v>1</v>
      </c>
      <c r="AU40" s="95">
        <f t="shared" si="6"/>
        <v>13</v>
      </c>
      <c r="AV40" s="33" t="s">
        <v>374</v>
      </c>
    </row>
    <row r="41" spans="1:48" ht="214.5" customHeight="1" thickBot="1" x14ac:dyDescent="0.3">
      <c r="A41" s="61">
        <v>39</v>
      </c>
      <c r="B41" s="62"/>
      <c r="C41" s="63" t="s">
        <v>375</v>
      </c>
      <c r="D41" s="64" t="s">
        <v>376</v>
      </c>
      <c r="E41" s="67" t="s">
        <v>377</v>
      </c>
      <c r="F41" s="65" t="s">
        <v>378</v>
      </c>
      <c r="G41" s="64" t="s">
        <v>393</v>
      </c>
      <c r="H41" s="64"/>
      <c r="I41" s="64" t="s">
        <v>77</v>
      </c>
      <c r="J41" s="66" t="s">
        <v>379</v>
      </c>
      <c r="K41" s="67" t="s">
        <v>383</v>
      </c>
      <c r="L41" s="68">
        <v>2011</v>
      </c>
      <c r="M41" s="25" t="s">
        <v>380</v>
      </c>
      <c r="N41" s="71" t="s">
        <v>382</v>
      </c>
      <c r="O41" s="23" t="s">
        <v>381</v>
      </c>
      <c r="P41" s="60"/>
      <c r="Q41" s="82">
        <v>1</v>
      </c>
      <c r="R41" s="82">
        <v>1</v>
      </c>
      <c r="S41" s="82">
        <v>1</v>
      </c>
      <c r="T41" s="82">
        <v>1</v>
      </c>
      <c r="U41" s="82">
        <v>1</v>
      </c>
      <c r="V41" s="77">
        <v>1</v>
      </c>
      <c r="W41" s="77"/>
      <c r="X41" s="77"/>
      <c r="Y41" s="77"/>
      <c r="Z41" s="77"/>
      <c r="AA41" s="78">
        <v>0</v>
      </c>
      <c r="AB41" s="78">
        <v>1</v>
      </c>
      <c r="AC41" s="78">
        <v>0</v>
      </c>
      <c r="AD41" s="78"/>
      <c r="AE41" s="78"/>
      <c r="AF41" s="79"/>
      <c r="AG41" s="79"/>
      <c r="AH41" s="79"/>
      <c r="AI41" s="79"/>
      <c r="AJ41" s="79"/>
      <c r="AK41" s="80">
        <v>1</v>
      </c>
      <c r="AL41" s="80"/>
      <c r="AM41" s="80"/>
      <c r="AN41" s="83">
        <v>1</v>
      </c>
      <c r="AO41" s="76">
        <f t="shared" si="0"/>
        <v>5</v>
      </c>
      <c r="AP41" s="77">
        <f t="shared" si="1"/>
        <v>1</v>
      </c>
      <c r="AQ41" s="78">
        <f t="shared" si="2"/>
        <v>1</v>
      </c>
      <c r="AR41" s="79">
        <f t="shared" si="3"/>
        <v>0</v>
      </c>
      <c r="AS41" s="80">
        <f t="shared" si="4"/>
        <v>1</v>
      </c>
      <c r="AT41" s="81">
        <f t="shared" si="5"/>
        <v>1</v>
      </c>
      <c r="AU41" s="95">
        <f t="shared" si="6"/>
        <v>9</v>
      </c>
      <c r="AV41" s="33" t="s">
        <v>384</v>
      </c>
    </row>
    <row r="42" spans="1:48" ht="214.5" customHeight="1" thickBot="1" x14ac:dyDescent="0.3">
      <c r="A42" s="69">
        <v>40</v>
      </c>
      <c r="B42" s="62"/>
      <c r="C42" s="63" t="s">
        <v>385</v>
      </c>
      <c r="D42" s="64" t="s">
        <v>444</v>
      </c>
      <c r="E42" s="67" t="s">
        <v>386</v>
      </c>
      <c r="F42" s="65" t="s">
        <v>414</v>
      </c>
      <c r="G42" s="64" t="s">
        <v>56</v>
      </c>
      <c r="H42" s="64" t="s">
        <v>112</v>
      </c>
      <c r="I42" s="64" t="s">
        <v>78</v>
      </c>
      <c r="J42" s="66" t="s">
        <v>388</v>
      </c>
      <c r="K42" s="67" t="s">
        <v>387</v>
      </c>
      <c r="L42" s="68" t="s">
        <v>389</v>
      </c>
      <c r="M42" s="25" t="s">
        <v>390</v>
      </c>
      <c r="N42" s="25" t="s">
        <v>392</v>
      </c>
      <c r="O42" s="22" t="s">
        <v>391</v>
      </c>
      <c r="P42" s="60" t="s">
        <v>445</v>
      </c>
      <c r="Q42" s="82">
        <v>1</v>
      </c>
      <c r="R42" s="82">
        <v>1</v>
      </c>
      <c r="S42" s="82">
        <v>1</v>
      </c>
      <c r="T42" s="82">
        <v>1</v>
      </c>
      <c r="U42" s="82">
        <v>1</v>
      </c>
      <c r="V42" s="77">
        <v>1</v>
      </c>
      <c r="W42" s="77">
        <v>1</v>
      </c>
      <c r="X42" s="77">
        <v>1</v>
      </c>
      <c r="Y42" s="77">
        <v>1</v>
      </c>
      <c r="Z42" s="77">
        <v>1</v>
      </c>
      <c r="AA42" s="78">
        <v>1</v>
      </c>
      <c r="AB42" s="78">
        <v>1</v>
      </c>
      <c r="AC42" s="78">
        <v>1</v>
      </c>
      <c r="AD42" s="78">
        <v>1</v>
      </c>
      <c r="AE42" s="78">
        <v>1</v>
      </c>
      <c r="AF42" s="79">
        <v>1</v>
      </c>
      <c r="AG42" s="79">
        <v>1</v>
      </c>
      <c r="AH42" s="79">
        <v>0</v>
      </c>
      <c r="AI42" s="79">
        <v>0</v>
      </c>
      <c r="AJ42" s="79">
        <v>1</v>
      </c>
      <c r="AK42" s="80">
        <v>1</v>
      </c>
      <c r="AL42" s="80">
        <v>1</v>
      </c>
      <c r="AM42" s="80">
        <v>1</v>
      </c>
      <c r="AN42" s="83">
        <v>0</v>
      </c>
      <c r="AO42" s="76">
        <f t="shared" si="0"/>
        <v>5</v>
      </c>
      <c r="AP42" s="77">
        <f t="shared" si="1"/>
        <v>5</v>
      </c>
      <c r="AQ42" s="78">
        <f t="shared" si="2"/>
        <v>5</v>
      </c>
      <c r="AR42" s="79">
        <f t="shared" si="3"/>
        <v>3</v>
      </c>
      <c r="AS42" s="80">
        <f t="shared" si="4"/>
        <v>3</v>
      </c>
      <c r="AT42" s="81">
        <f t="shared" si="5"/>
        <v>0</v>
      </c>
      <c r="AU42" s="95">
        <f t="shared" si="6"/>
        <v>21</v>
      </c>
      <c r="AV42" s="33" t="s">
        <v>394</v>
      </c>
    </row>
    <row r="43" spans="1:48" ht="214.5" customHeight="1" thickBot="1" x14ac:dyDescent="0.3">
      <c r="A43" s="69">
        <v>41</v>
      </c>
      <c r="B43" s="62"/>
      <c r="C43" s="63" t="s">
        <v>395</v>
      </c>
      <c r="D43" s="64" t="s">
        <v>442</v>
      </c>
      <c r="E43" s="67" t="s">
        <v>386</v>
      </c>
      <c r="F43" s="65" t="s">
        <v>64</v>
      </c>
      <c r="G43" s="64" t="s">
        <v>205</v>
      </c>
      <c r="H43" s="64" t="s">
        <v>112</v>
      </c>
      <c r="I43" s="64" t="s">
        <v>78</v>
      </c>
      <c r="J43" s="66" t="s">
        <v>443</v>
      </c>
      <c r="K43" s="67" t="s">
        <v>396</v>
      </c>
      <c r="L43" s="68" t="s">
        <v>389</v>
      </c>
      <c r="M43" s="25" t="s">
        <v>397</v>
      </c>
      <c r="N43" s="25" t="s">
        <v>398</v>
      </c>
      <c r="O43" s="22" t="s">
        <v>399</v>
      </c>
      <c r="P43" s="60"/>
      <c r="Q43" s="82">
        <v>1</v>
      </c>
      <c r="R43" s="82">
        <v>1</v>
      </c>
      <c r="S43" s="82">
        <v>1</v>
      </c>
      <c r="T43" s="82">
        <v>1</v>
      </c>
      <c r="U43" s="82">
        <v>1</v>
      </c>
      <c r="V43" s="77">
        <v>1</v>
      </c>
      <c r="W43" s="77">
        <v>1</v>
      </c>
      <c r="X43" s="77">
        <v>1</v>
      </c>
      <c r="Y43" s="77">
        <v>1</v>
      </c>
      <c r="Z43" s="77">
        <v>1</v>
      </c>
      <c r="AA43" s="78">
        <v>1</v>
      </c>
      <c r="AB43" s="78">
        <v>1</v>
      </c>
      <c r="AC43" s="78">
        <v>1</v>
      </c>
      <c r="AD43" s="78">
        <v>1</v>
      </c>
      <c r="AE43" s="78">
        <v>1</v>
      </c>
      <c r="AF43" s="79">
        <v>1</v>
      </c>
      <c r="AG43" s="79">
        <v>1</v>
      </c>
      <c r="AH43" s="79">
        <v>0</v>
      </c>
      <c r="AI43" s="79">
        <v>0</v>
      </c>
      <c r="AJ43" s="79">
        <v>1</v>
      </c>
      <c r="AK43" s="80">
        <v>0</v>
      </c>
      <c r="AL43" s="80">
        <v>1</v>
      </c>
      <c r="AM43" s="80">
        <v>1</v>
      </c>
      <c r="AN43" s="83">
        <v>0</v>
      </c>
      <c r="AO43" s="76">
        <f t="shared" si="0"/>
        <v>5</v>
      </c>
      <c r="AP43" s="77">
        <f t="shared" si="1"/>
        <v>5</v>
      </c>
      <c r="AQ43" s="78">
        <f t="shared" si="2"/>
        <v>5</v>
      </c>
      <c r="AR43" s="79">
        <f t="shared" si="3"/>
        <v>3</v>
      </c>
      <c r="AS43" s="80">
        <f t="shared" si="4"/>
        <v>2</v>
      </c>
      <c r="AT43" s="81">
        <f t="shared" si="5"/>
        <v>0</v>
      </c>
      <c r="AU43" s="95">
        <f t="shared" si="6"/>
        <v>20</v>
      </c>
      <c r="AV43" s="33" t="s">
        <v>394</v>
      </c>
    </row>
    <row r="44" spans="1:48" ht="214.5" customHeight="1" thickBot="1" x14ac:dyDescent="0.3">
      <c r="A44" s="69">
        <v>42</v>
      </c>
      <c r="B44" s="62"/>
      <c r="C44" s="63" t="s">
        <v>400</v>
      </c>
      <c r="D44" s="64" t="s">
        <v>402</v>
      </c>
      <c r="E44" s="67" t="s">
        <v>386</v>
      </c>
      <c r="F44" s="65" t="s">
        <v>401</v>
      </c>
      <c r="G44" s="64" t="s">
        <v>205</v>
      </c>
      <c r="H44" s="64" t="s">
        <v>112</v>
      </c>
      <c r="I44" s="64" t="s">
        <v>78</v>
      </c>
      <c r="J44" s="66" t="s">
        <v>388</v>
      </c>
      <c r="K44" s="67" t="s">
        <v>404</v>
      </c>
      <c r="L44" s="68">
        <v>2019</v>
      </c>
      <c r="M44" s="25" t="s">
        <v>403</v>
      </c>
      <c r="N44" s="25" t="s">
        <v>405</v>
      </c>
      <c r="O44" s="22" t="s">
        <v>399</v>
      </c>
      <c r="P44" s="60" t="s">
        <v>406</v>
      </c>
      <c r="Q44" s="82">
        <v>1</v>
      </c>
      <c r="R44" s="82">
        <v>1</v>
      </c>
      <c r="S44" s="82">
        <v>1</v>
      </c>
      <c r="T44" s="82">
        <v>1</v>
      </c>
      <c r="U44" s="82">
        <v>0</v>
      </c>
      <c r="V44" s="77">
        <v>1</v>
      </c>
      <c r="W44" s="77">
        <v>1</v>
      </c>
      <c r="X44" s="77">
        <v>0</v>
      </c>
      <c r="Y44" s="77">
        <v>0</v>
      </c>
      <c r="Z44" s="77">
        <v>0</v>
      </c>
      <c r="AA44" s="78">
        <v>0</v>
      </c>
      <c r="AB44" s="78">
        <v>1</v>
      </c>
      <c r="AC44" s="78">
        <v>0</v>
      </c>
      <c r="AD44" s="78">
        <v>0</v>
      </c>
      <c r="AE44" s="78">
        <v>1</v>
      </c>
      <c r="AF44" s="79">
        <v>0</v>
      </c>
      <c r="AG44" s="79">
        <v>0</v>
      </c>
      <c r="AH44" s="79">
        <v>1</v>
      </c>
      <c r="AI44" s="79">
        <v>0</v>
      </c>
      <c r="AJ44" s="79">
        <v>0</v>
      </c>
      <c r="AK44" s="80">
        <v>1</v>
      </c>
      <c r="AL44" s="80">
        <v>1</v>
      </c>
      <c r="AM44" s="80">
        <v>1</v>
      </c>
      <c r="AN44" s="83">
        <v>0</v>
      </c>
      <c r="AO44" s="76">
        <f t="shared" si="0"/>
        <v>4</v>
      </c>
      <c r="AP44" s="77">
        <f t="shared" si="1"/>
        <v>2</v>
      </c>
      <c r="AQ44" s="78">
        <f t="shared" si="2"/>
        <v>2</v>
      </c>
      <c r="AR44" s="79">
        <f t="shared" si="3"/>
        <v>1</v>
      </c>
      <c r="AS44" s="80">
        <f t="shared" si="4"/>
        <v>3</v>
      </c>
      <c r="AT44" s="81">
        <f t="shared" si="5"/>
        <v>0</v>
      </c>
      <c r="AU44" s="95">
        <f t="shared" si="6"/>
        <v>12</v>
      </c>
      <c r="AV44" s="33" t="s">
        <v>408</v>
      </c>
    </row>
    <row r="45" spans="1:48" ht="214.5" customHeight="1" thickBot="1" x14ac:dyDescent="0.3">
      <c r="A45" s="69">
        <v>43</v>
      </c>
      <c r="B45" s="62"/>
      <c r="C45" s="63" t="s">
        <v>409</v>
      </c>
      <c r="D45" s="64" t="s">
        <v>407</v>
      </c>
      <c r="E45" s="67" t="s">
        <v>386</v>
      </c>
      <c r="F45" s="65" t="s">
        <v>401</v>
      </c>
      <c r="G45" s="64" t="s">
        <v>205</v>
      </c>
      <c r="H45" s="64" t="s">
        <v>112</v>
      </c>
      <c r="I45" s="64" t="s">
        <v>78</v>
      </c>
      <c r="J45" s="66" t="s">
        <v>388</v>
      </c>
      <c r="K45" s="67" t="s">
        <v>410</v>
      </c>
      <c r="L45" s="68">
        <v>2019</v>
      </c>
      <c r="M45" s="25" t="s">
        <v>403</v>
      </c>
      <c r="N45" s="25" t="s">
        <v>411</v>
      </c>
      <c r="O45" s="22" t="s">
        <v>412</v>
      </c>
      <c r="P45" s="60" t="s">
        <v>406</v>
      </c>
      <c r="Q45" s="82">
        <v>1</v>
      </c>
      <c r="R45" s="82">
        <v>1</v>
      </c>
      <c r="S45" s="82">
        <v>0</v>
      </c>
      <c r="T45" s="82">
        <v>1</v>
      </c>
      <c r="U45" s="82">
        <v>0</v>
      </c>
      <c r="V45" s="77">
        <v>1</v>
      </c>
      <c r="W45" s="77">
        <v>0</v>
      </c>
      <c r="X45" s="77">
        <v>0</v>
      </c>
      <c r="Y45" s="77">
        <v>0</v>
      </c>
      <c r="Z45" s="77">
        <v>0</v>
      </c>
      <c r="AA45" s="78">
        <v>0</v>
      </c>
      <c r="AB45" s="78">
        <v>1</v>
      </c>
      <c r="AC45" s="78">
        <v>0</v>
      </c>
      <c r="AD45" s="78">
        <v>0</v>
      </c>
      <c r="AE45" s="78">
        <v>0</v>
      </c>
      <c r="AF45" s="79">
        <v>0</v>
      </c>
      <c r="AG45" s="79">
        <v>0</v>
      </c>
      <c r="AH45" s="79">
        <v>1</v>
      </c>
      <c r="AI45" s="79">
        <v>0</v>
      </c>
      <c r="AJ45" s="79">
        <v>0</v>
      </c>
      <c r="AK45" s="80">
        <v>1</v>
      </c>
      <c r="AL45" s="80">
        <v>1</v>
      </c>
      <c r="AM45" s="80">
        <v>1</v>
      </c>
      <c r="AN45" s="83">
        <v>0</v>
      </c>
      <c r="AO45" s="76">
        <f t="shared" si="0"/>
        <v>3</v>
      </c>
      <c r="AP45" s="77">
        <f t="shared" si="1"/>
        <v>1</v>
      </c>
      <c r="AQ45" s="78">
        <f t="shared" si="2"/>
        <v>1</v>
      </c>
      <c r="AR45" s="79">
        <f t="shared" si="3"/>
        <v>1</v>
      </c>
      <c r="AS45" s="80">
        <f t="shared" si="4"/>
        <v>3</v>
      </c>
      <c r="AT45" s="81">
        <f t="shared" si="5"/>
        <v>0</v>
      </c>
      <c r="AU45" s="95">
        <f t="shared" si="6"/>
        <v>9</v>
      </c>
      <c r="AV45" s="33" t="s">
        <v>408</v>
      </c>
    </row>
    <row r="46" spans="1:48" ht="214.5" customHeight="1" thickBot="1" x14ac:dyDescent="0.3">
      <c r="A46" s="61">
        <v>44</v>
      </c>
      <c r="B46" s="62"/>
      <c r="C46" s="63" t="s">
        <v>416</v>
      </c>
      <c r="D46" s="64" t="s">
        <v>417</v>
      </c>
      <c r="E46" s="67"/>
      <c r="F46" s="65" t="s">
        <v>182</v>
      </c>
      <c r="G46" s="64" t="s">
        <v>205</v>
      </c>
      <c r="H46" s="64" t="s">
        <v>112</v>
      </c>
      <c r="I46" s="64" t="s">
        <v>78</v>
      </c>
      <c r="J46" s="66" t="s">
        <v>418</v>
      </c>
      <c r="K46" s="67" t="s">
        <v>419</v>
      </c>
      <c r="L46" s="68">
        <v>2019</v>
      </c>
      <c r="M46" s="25" t="s">
        <v>420</v>
      </c>
      <c r="N46" s="25" t="s">
        <v>421</v>
      </c>
      <c r="O46" s="22" t="s">
        <v>391</v>
      </c>
      <c r="P46" s="60"/>
      <c r="Q46" s="82">
        <v>1</v>
      </c>
      <c r="R46" s="82">
        <v>1</v>
      </c>
      <c r="S46" s="82">
        <v>1</v>
      </c>
      <c r="T46" s="82">
        <v>1</v>
      </c>
      <c r="U46" s="82">
        <v>0</v>
      </c>
      <c r="V46" s="77">
        <v>1</v>
      </c>
      <c r="W46" s="77">
        <v>1</v>
      </c>
      <c r="X46" s="77">
        <v>0</v>
      </c>
      <c r="Y46" s="77">
        <v>1</v>
      </c>
      <c r="Z46" s="77">
        <v>1</v>
      </c>
      <c r="AA46" s="78">
        <v>0</v>
      </c>
      <c r="AB46" s="78">
        <v>0</v>
      </c>
      <c r="AC46" s="78">
        <v>0</v>
      </c>
      <c r="AD46" s="78">
        <v>1</v>
      </c>
      <c r="AE46" s="78">
        <v>0</v>
      </c>
      <c r="AF46" s="79">
        <v>1</v>
      </c>
      <c r="AG46" s="79">
        <v>1</v>
      </c>
      <c r="AH46" s="79">
        <v>1</v>
      </c>
      <c r="AI46" s="79"/>
      <c r="AJ46" s="79"/>
      <c r="AK46" s="80">
        <v>1</v>
      </c>
      <c r="AL46" s="80">
        <v>1</v>
      </c>
      <c r="AM46" s="80"/>
      <c r="AN46" s="83">
        <v>0</v>
      </c>
      <c r="AO46" s="76">
        <f t="shared" si="0"/>
        <v>4</v>
      </c>
      <c r="AP46" s="77">
        <f t="shared" si="1"/>
        <v>4</v>
      </c>
      <c r="AQ46" s="78">
        <f t="shared" si="2"/>
        <v>1</v>
      </c>
      <c r="AR46" s="79">
        <f t="shared" si="3"/>
        <v>3</v>
      </c>
      <c r="AS46" s="80">
        <f t="shared" si="4"/>
        <v>2</v>
      </c>
      <c r="AT46" s="81">
        <f t="shared" si="5"/>
        <v>0</v>
      </c>
      <c r="AU46" s="95">
        <f t="shared" si="6"/>
        <v>14</v>
      </c>
      <c r="AV46" s="33" t="s">
        <v>394</v>
      </c>
    </row>
    <row r="47" spans="1:48" ht="210.75" customHeight="1" thickBot="1" x14ac:dyDescent="0.3">
      <c r="A47" s="91">
        <v>45</v>
      </c>
      <c r="B47" s="73"/>
      <c r="C47" s="84" t="s">
        <v>424</v>
      </c>
      <c r="D47" s="85" t="s">
        <v>325</v>
      </c>
      <c r="E47" s="86" t="s">
        <v>425</v>
      </c>
      <c r="F47" s="74" t="s">
        <v>55</v>
      </c>
      <c r="G47" s="85" t="s">
        <v>413</v>
      </c>
      <c r="H47" s="85" t="s">
        <v>426</v>
      </c>
      <c r="I47" s="85" t="s">
        <v>78</v>
      </c>
      <c r="J47" s="87" t="s">
        <v>422</v>
      </c>
      <c r="K47" s="86" t="s">
        <v>423</v>
      </c>
      <c r="L47" s="88">
        <v>2018</v>
      </c>
      <c r="M47" s="73" t="s">
        <v>427</v>
      </c>
      <c r="N47" s="89" t="s">
        <v>428</v>
      </c>
      <c r="O47" s="90" t="s">
        <v>321</v>
      </c>
      <c r="P47" s="73" t="s">
        <v>429</v>
      </c>
      <c r="Q47" s="82">
        <v>1</v>
      </c>
      <c r="R47" s="82">
        <v>0</v>
      </c>
      <c r="S47" s="82">
        <v>1</v>
      </c>
      <c r="T47" s="82">
        <v>1</v>
      </c>
      <c r="U47" s="82">
        <v>0</v>
      </c>
      <c r="V47" s="77">
        <v>1</v>
      </c>
      <c r="W47" s="77">
        <v>0</v>
      </c>
      <c r="X47" s="77">
        <v>0</v>
      </c>
      <c r="Y47" s="77">
        <v>0</v>
      </c>
      <c r="Z47" s="77">
        <v>0</v>
      </c>
      <c r="AA47" s="78">
        <v>0</v>
      </c>
      <c r="AB47" s="78">
        <v>0</v>
      </c>
      <c r="AC47" s="78">
        <v>0</v>
      </c>
      <c r="AD47" s="78">
        <v>0</v>
      </c>
      <c r="AE47" s="78">
        <v>0</v>
      </c>
      <c r="AF47" s="79">
        <v>0</v>
      </c>
      <c r="AG47" s="79">
        <v>0</v>
      </c>
      <c r="AH47" s="79">
        <v>1</v>
      </c>
      <c r="AI47" s="79">
        <v>0</v>
      </c>
      <c r="AJ47" s="79">
        <v>0</v>
      </c>
      <c r="AK47" s="80">
        <v>1</v>
      </c>
      <c r="AL47" s="80">
        <v>1</v>
      </c>
      <c r="AM47" s="80">
        <v>1</v>
      </c>
      <c r="AN47" s="83">
        <v>1</v>
      </c>
      <c r="AO47" s="76">
        <f t="shared" si="0"/>
        <v>3</v>
      </c>
      <c r="AP47" s="77">
        <f t="shared" si="1"/>
        <v>1</v>
      </c>
      <c r="AQ47" s="78">
        <f t="shared" si="2"/>
        <v>0</v>
      </c>
      <c r="AR47" s="79">
        <f t="shared" si="3"/>
        <v>1</v>
      </c>
      <c r="AS47" s="80">
        <f t="shared" si="4"/>
        <v>3</v>
      </c>
      <c r="AT47" s="81">
        <f t="shared" si="5"/>
        <v>1</v>
      </c>
      <c r="AU47" s="95">
        <f t="shared" si="6"/>
        <v>9</v>
      </c>
      <c r="AV47" s="75"/>
    </row>
    <row r="48" spans="1:48" s="72" customFormat="1" ht="210.75" customHeight="1" thickBot="1" x14ac:dyDescent="0.3">
      <c r="A48" s="91">
        <v>46</v>
      </c>
      <c r="B48" s="73"/>
      <c r="C48" s="84" t="s">
        <v>446</v>
      </c>
      <c r="D48" s="73" t="s">
        <v>431</v>
      </c>
      <c r="E48" s="86" t="s">
        <v>430</v>
      </c>
      <c r="F48" s="74" t="s">
        <v>55</v>
      </c>
      <c r="G48" s="85" t="s">
        <v>434</v>
      </c>
      <c r="H48" s="92" t="s">
        <v>432</v>
      </c>
      <c r="I48" s="85" t="s">
        <v>78</v>
      </c>
      <c r="J48" s="87" t="s">
        <v>447</v>
      </c>
      <c r="K48" s="86" t="s">
        <v>450</v>
      </c>
      <c r="L48" s="88">
        <v>2019</v>
      </c>
      <c r="M48" s="73" t="s">
        <v>449</v>
      </c>
      <c r="N48" s="89" t="s">
        <v>448</v>
      </c>
      <c r="O48" s="90" t="s">
        <v>321</v>
      </c>
      <c r="P48" s="73"/>
      <c r="Q48" s="82">
        <v>1</v>
      </c>
      <c r="R48" s="82">
        <v>0</v>
      </c>
      <c r="S48" s="82">
        <v>0</v>
      </c>
      <c r="T48" s="82">
        <v>1</v>
      </c>
      <c r="U48" s="82">
        <v>0</v>
      </c>
      <c r="V48" s="77">
        <v>1</v>
      </c>
      <c r="W48" s="77">
        <v>0</v>
      </c>
      <c r="X48" s="77">
        <v>0</v>
      </c>
      <c r="Y48" s="77">
        <v>0</v>
      </c>
      <c r="Z48" s="77">
        <v>0</v>
      </c>
      <c r="AA48" s="78">
        <v>0</v>
      </c>
      <c r="AB48" s="78">
        <v>0</v>
      </c>
      <c r="AC48" s="78">
        <v>0</v>
      </c>
      <c r="AD48" s="78">
        <v>1</v>
      </c>
      <c r="AE48" s="78">
        <v>1</v>
      </c>
      <c r="AF48" s="79">
        <v>0</v>
      </c>
      <c r="AG48" s="79">
        <v>0</v>
      </c>
      <c r="AH48" s="79">
        <v>0</v>
      </c>
      <c r="AI48" s="79">
        <v>0</v>
      </c>
      <c r="AJ48" s="79">
        <v>0</v>
      </c>
      <c r="AK48" s="80">
        <v>1</v>
      </c>
      <c r="AL48" s="80">
        <v>0</v>
      </c>
      <c r="AM48" s="80">
        <v>0</v>
      </c>
      <c r="AN48" s="83">
        <v>0</v>
      </c>
      <c r="AO48" s="76">
        <f t="shared" si="0"/>
        <v>2</v>
      </c>
      <c r="AP48" s="77">
        <f t="shared" si="1"/>
        <v>1</v>
      </c>
      <c r="AQ48" s="78">
        <f t="shared" si="2"/>
        <v>2</v>
      </c>
      <c r="AR48" s="79">
        <f t="shared" si="3"/>
        <v>0</v>
      </c>
      <c r="AS48" s="80">
        <f t="shared" si="4"/>
        <v>1</v>
      </c>
      <c r="AT48" s="81">
        <f t="shared" si="5"/>
        <v>0</v>
      </c>
      <c r="AU48" s="95">
        <f t="shared" si="6"/>
        <v>6</v>
      </c>
      <c r="AV48" s="75"/>
    </row>
    <row r="49" spans="1:48" s="72" customFormat="1" ht="210.75" customHeight="1" thickBot="1" x14ac:dyDescent="0.3">
      <c r="A49" s="91">
        <v>46</v>
      </c>
      <c r="B49" s="73"/>
      <c r="C49" s="84" t="s">
        <v>433</v>
      </c>
      <c r="D49" s="73" t="s">
        <v>431</v>
      </c>
      <c r="E49" s="86" t="s">
        <v>430</v>
      </c>
      <c r="F49" s="74" t="s">
        <v>55</v>
      </c>
      <c r="G49" s="85" t="s">
        <v>434</v>
      </c>
      <c r="H49" s="92" t="s">
        <v>432</v>
      </c>
      <c r="I49" s="85" t="s">
        <v>78</v>
      </c>
      <c r="J49" s="87" t="s">
        <v>435</v>
      </c>
      <c r="K49" s="86" t="s">
        <v>436</v>
      </c>
      <c r="L49" s="88">
        <v>2019</v>
      </c>
      <c r="M49" s="73" t="s">
        <v>437</v>
      </c>
      <c r="N49" s="89" t="s">
        <v>438</v>
      </c>
      <c r="O49" s="90" t="s">
        <v>321</v>
      </c>
      <c r="P49" s="73" t="s">
        <v>439</v>
      </c>
      <c r="Q49" s="82">
        <v>1</v>
      </c>
      <c r="R49" s="82">
        <v>0</v>
      </c>
      <c r="S49" s="82">
        <v>0</v>
      </c>
      <c r="T49" s="82">
        <v>1</v>
      </c>
      <c r="U49" s="82">
        <v>0</v>
      </c>
      <c r="V49" s="77">
        <v>1</v>
      </c>
      <c r="W49" s="77">
        <v>1</v>
      </c>
      <c r="X49" s="77">
        <v>0</v>
      </c>
      <c r="Y49" s="77">
        <v>0</v>
      </c>
      <c r="Z49" s="77">
        <v>0</v>
      </c>
      <c r="AA49" s="78">
        <v>0</v>
      </c>
      <c r="AB49" s="78">
        <v>0</v>
      </c>
      <c r="AC49" s="78">
        <v>0</v>
      </c>
      <c r="AD49" s="78">
        <v>1</v>
      </c>
      <c r="AE49" s="78">
        <v>1</v>
      </c>
      <c r="AF49" s="79">
        <v>0</v>
      </c>
      <c r="AG49" s="79">
        <v>0</v>
      </c>
      <c r="AH49" s="79">
        <v>0</v>
      </c>
      <c r="AI49" s="79">
        <v>0</v>
      </c>
      <c r="AJ49" s="79">
        <v>0</v>
      </c>
      <c r="AK49" s="80">
        <v>1</v>
      </c>
      <c r="AL49" s="80">
        <v>1</v>
      </c>
      <c r="AM49" s="80">
        <v>1</v>
      </c>
      <c r="AN49" s="83">
        <v>0</v>
      </c>
      <c r="AO49" s="76">
        <f t="shared" si="0"/>
        <v>2</v>
      </c>
      <c r="AP49" s="77">
        <f t="shared" si="1"/>
        <v>2</v>
      </c>
      <c r="AQ49" s="78">
        <f t="shared" si="2"/>
        <v>2</v>
      </c>
      <c r="AR49" s="79">
        <f t="shared" si="3"/>
        <v>0</v>
      </c>
      <c r="AS49" s="80">
        <f t="shared" si="4"/>
        <v>3</v>
      </c>
      <c r="AT49" s="81">
        <f t="shared" si="5"/>
        <v>0</v>
      </c>
      <c r="AU49" s="95">
        <f t="shared" si="6"/>
        <v>9</v>
      </c>
      <c r="AV49" s="75"/>
    </row>
  </sheetData>
  <sortState ref="A3:AV49">
    <sortCondition ref="A3:A49"/>
  </sortState>
  <mergeCells count="6">
    <mergeCell ref="AF1:AJ1"/>
    <mergeCell ref="AK1:AM1"/>
    <mergeCell ref="AO1:AT1"/>
    <mergeCell ref="Q1:U1"/>
    <mergeCell ref="V1:Z1"/>
    <mergeCell ref="AA1:AE1"/>
  </mergeCells>
  <hyperlinks>
    <hyperlink ref="J8" r:id="rId1"/>
    <hyperlink ref="J9"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Fulls de càlcul</vt:lpstr>
      </vt:variant>
      <vt:variant>
        <vt:i4>1</vt:i4>
      </vt:variant>
    </vt:vector>
  </HeadingPairs>
  <TitlesOfParts>
    <vt:vector size="1" baseType="lpstr">
      <vt:lpstr>Fitxes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Ecija Ferrer, Montserrat</cp:lastModifiedBy>
  <cp:lastPrinted>2020-02-27T12:42:32Z</cp:lastPrinted>
  <dcterms:created xsi:type="dcterms:W3CDTF">2019-11-22T16:55:31Z</dcterms:created>
  <dcterms:modified xsi:type="dcterms:W3CDTF">2020-02-27T12:43:19Z</dcterms:modified>
</cp:coreProperties>
</file>